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E8A5C453-6EB4-4BCE-96BE-E334768725F7}" xr6:coauthVersionLast="47" xr6:coauthVersionMax="47" xr10:uidLastSave="{00000000-0000-0000-0000-000000000000}"/>
  <bookViews>
    <workbookView xWindow="-120" yWindow="-120" windowWidth="29040" windowHeight="15720" xr2:uid="{00000000-000D-0000-FFFF-FFFF00000000}"/>
  </bookViews>
  <sheets>
    <sheet name="様式４" sheetId="2" r:id="rId1"/>
    <sheet name="様式４－２" sheetId="1" r:id="rId2"/>
    <sheet name="様式４－３" sheetId="4" r:id="rId3"/>
    <sheet name="様式４－４" sheetId="5" r:id="rId4"/>
  </sheets>
  <externalReferences>
    <externalReference r:id="rId5"/>
    <externalReference r:id="rId6"/>
  </externalReferences>
  <definedNames>
    <definedName name="○" localSheetId="3">[1]別表６!#REF!</definedName>
    <definedName name="○">[1]別表６!#REF!</definedName>
    <definedName name="_xlnm.Print_Area" localSheetId="0">様式４!$A$1:$F$17</definedName>
    <definedName name="_xlnm.Print_Area" localSheetId="1">'様式４－２'!$A$1:$K$19</definedName>
    <definedName name="_xlnm.Print_Area" localSheetId="2">'様式４－３'!$A$1:$M$19</definedName>
    <definedName name="_xlnm.Print_Area" localSheetId="3">'様式４－４'!$A$1:$G$18</definedName>
    <definedName name="_xlnm.Print_Titles" localSheetId="2">'様式４－３'!$4:$6</definedName>
    <definedName name="Z_A5E36DF6_8D0D_43F3_8418_AFC3A29DA676_.wvu.PrintArea" localSheetId="0" hidden="1">様式４!$B$1:$H$11</definedName>
    <definedName name="Z_A5E36DF6_8D0D_43F3_8418_AFC3A29DA676_.wvu.PrintArea" localSheetId="2" hidden="1">'様式４－３'!$A$1:$Q$19</definedName>
    <definedName name="Z_A5E36DF6_8D0D_43F3_8418_AFC3A29DA676_.wvu.PrintTitles" localSheetId="2" hidden="1">'様式４－３'!$4:$6</definedName>
    <definedName name="運営支援" localSheetId="3">'様式４－４'!#REF!</definedName>
    <definedName name="運営支援">'[1]別表5-2'!#REF!</definedName>
    <definedName name="該当" localSheetId="3">'様式４－４'!#REF!</definedName>
    <definedName name="該当">'[1]別表5-2'!#REF!</definedName>
    <definedName name="環境改善" localSheetId="3">[1]別表２!#REF!</definedName>
    <definedName name="環境改善">'様式４－３'!#REF!</definedName>
    <definedName name="子どもの生活・学習支援事業等">[2]Sheet1!$D$5:$D$6</definedName>
    <definedName name="受け入促進" localSheetId="3">[1]別表３!#REF!</definedName>
    <definedName name="受け入促進">[1]別表３!#REF!</definedName>
    <definedName name="受入強化" localSheetId="3">[1]別表７!#REF!</definedName>
    <definedName name="受入強化">[1]別表７!#REF!</definedName>
    <definedName name="受入推進" localSheetId="3">[1]別表４!#REF!</definedName>
    <definedName name="受入推進">[1]別表４!#REF!</definedName>
    <definedName name="受入促進" localSheetId="3">[1]別表３!#REF!</definedName>
    <definedName name="受入促進">[1]別表３!#REF!</definedName>
    <definedName name="処遇２" localSheetId="3">[1]別表６!#REF!</definedName>
    <definedName name="処遇２">[1]別表６!#REF!</definedName>
    <definedName name="処遇改善１" localSheetId="3">[1]別表６!#REF!</definedName>
    <definedName name="処遇改善１">[1]別表６!#REF!</definedName>
    <definedName name="処遇改善２" localSheetId="3">[1]別表６!#REF!</definedName>
    <definedName name="処遇改善２">[1]別表６!#REF!</definedName>
    <definedName name="小規模">[1]別表８!$J$8:$J$9</definedName>
    <definedName name="設置促進" localSheetId="3">[1]別表２!#REF!</definedName>
    <definedName name="設置促進">'様式４－３'!#REF!</definedName>
    <definedName name="倉庫" localSheetId="3">[1]別表３!#REF!</definedName>
    <definedName name="倉庫">[1]別表３!#REF!</definedName>
    <definedName name="送迎" localSheetId="3">'様式４－４'!#REF!</definedName>
    <definedName name="送迎">'[1]別表5-2'!#REF!</definedName>
    <definedName name="保育所等">[2]Sheet1!$C$5:$C$15</definedName>
    <definedName name="放課後児童健全育成事業等">[2]Sheet1!$B$5:$B$16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5" l="1"/>
  <c r="F11" i="5"/>
  <c r="F10" i="5"/>
  <c r="F9" i="5"/>
  <c r="F8" i="5"/>
  <c r="J10" i="1" l="1"/>
  <c r="J8" i="1" l="1"/>
  <c r="J9" i="1"/>
  <c r="J11" i="1"/>
  <c r="J12" i="1"/>
  <c r="J13" i="1"/>
  <c r="J7" i="1"/>
  <c r="F2" i="5"/>
  <c r="L2" i="4"/>
  <c r="F2" i="1"/>
  <c r="K15" i="4" l="1"/>
  <c r="C7" i="2" s="1"/>
  <c r="F13" i="5"/>
  <c r="D8" i="2" s="1"/>
  <c r="E13" i="5"/>
  <c r="C8" i="2" s="1"/>
  <c r="B13" i="5"/>
  <c r="L15" i="4"/>
  <c r="D7" i="2" s="1"/>
  <c r="J15" i="4"/>
  <c r="I15" i="4"/>
  <c r="H15" i="4"/>
  <c r="G15" i="4"/>
  <c r="F15" i="4"/>
  <c r="E15" i="4"/>
  <c r="D15" i="4"/>
  <c r="B15" i="4"/>
  <c r="C4" i="1" l="1"/>
  <c r="D5" i="2" s="1"/>
  <c r="C9" i="2"/>
  <c r="J14" i="1" l="1"/>
  <c r="D6" i="2" l="1"/>
  <c r="D9" i="2" s="1"/>
  <c r="E9" i="2" s="1"/>
  <c r="E14" i="2" s="1"/>
  <c r="B16" i="1"/>
</calcChain>
</file>

<file path=xl/sharedStrings.xml><?xml version="1.0" encoding="utf-8"?>
<sst xmlns="http://schemas.openxmlformats.org/spreadsheetml/2006/main" count="109" uniqueCount="91">
  <si>
    <t>事業者名</t>
    <rPh sb="0" eb="3">
      <t>ジギョウシャ</t>
    </rPh>
    <rPh sb="3" eb="4">
      <t>メイ</t>
    </rPh>
    <phoneticPr fontId="1"/>
  </si>
  <si>
    <t>Ⅰ</t>
    <phoneticPr fontId="1"/>
  </si>
  <si>
    <t>区分</t>
    <rPh sb="0" eb="2">
      <t>クブン</t>
    </rPh>
    <phoneticPr fontId="3"/>
  </si>
  <si>
    <t>対象経費の
支出予定額①</t>
    <rPh sb="6" eb="8">
      <t>シシュツ</t>
    </rPh>
    <rPh sb="8" eb="10">
      <t>ヨテイ</t>
    </rPh>
    <rPh sb="10" eb="11">
      <t>ガク</t>
    </rPh>
    <phoneticPr fontId="3"/>
  </si>
  <si>
    <t>市補助
基準額②</t>
    <rPh sb="0" eb="1">
      <t>シ</t>
    </rPh>
    <phoneticPr fontId="3"/>
  </si>
  <si>
    <t>補助所要額③（①と②を比較し、少ない額）</t>
    <rPh sb="0" eb="2">
      <t>ホジョ</t>
    </rPh>
    <rPh sb="2" eb="4">
      <t>ショヨウ</t>
    </rPh>
    <rPh sb="4" eb="5">
      <t>ガク</t>
    </rPh>
    <rPh sb="11" eb="13">
      <t>ヒカク</t>
    </rPh>
    <rPh sb="15" eb="16">
      <t>スク</t>
    </rPh>
    <rPh sb="18" eb="19">
      <t>ガク</t>
    </rPh>
    <phoneticPr fontId="1"/>
  </si>
  <si>
    <t>（１）　放課後児童健全育成事業費（基本分）</t>
    <rPh sb="4" eb="7">
      <t>ホウカゴ</t>
    </rPh>
    <rPh sb="7" eb="9">
      <t>ジドウ</t>
    </rPh>
    <rPh sb="9" eb="11">
      <t>ケンゼン</t>
    </rPh>
    <rPh sb="11" eb="13">
      <t>イクセイ</t>
    </rPh>
    <rPh sb="13" eb="15">
      <t>ジギョウ</t>
    </rPh>
    <rPh sb="15" eb="16">
      <t>ヒ</t>
    </rPh>
    <rPh sb="17" eb="19">
      <t>キホン</t>
    </rPh>
    <rPh sb="19" eb="20">
      <t>ブン</t>
    </rPh>
    <phoneticPr fontId="3"/>
  </si>
  <si>
    <t>小計Ａ</t>
    <rPh sb="0" eb="2">
      <t>ショウケイ</t>
    </rPh>
    <phoneticPr fontId="3"/>
  </si>
  <si>
    <t>円</t>
    <rPh sb="0" eb="1">
      <t>エン</t>
    </rPh>
    <phoneticPr fontId="1"/>
  </si>
  <si>
    <t>（２）　放課後児童健全育成事業費（人件費加算額）</t>
    <rPh sb="17" eb="20">
      <t>ジンケンヒ</t>
    </rPh>
    <rPh sb="20" eb="22">
      <t>カサン</t>
    </rPh>
    <rPh sb="22" eb="23">
      <t>ガク</t>
    </rPh>
    <phoneticPr fontId="3"/>
  </si>
  <si>
    <t>（３）　学童保育室設置促進事業</t>
    <phoneticPr fontId="3"/>
  </si>
  <si>
    <t>（４）　学童保育室運営支援事業（賃借料補助）</t>
    <rPh sb="16" eb="19">
      <t>チンシャクリョウ</t>
    </rPh>
    <rPh sb="19" eb="21">
      <t>ホジョ</t>
    </rPh>
    <phoneticPr fontId="3"/>
  </si>
  <si>
    <t>施設の定員数</t>
    <rPh sb="0" eb="2">
      <t>シセツ</t>
    </rPh>
    <rPh sb="3" eb="5">
      <t>テイイン</t>
    </rPh>
    <rPh sb="5" eb="6">
      <t>スウ</t>
    </rPh>
    <phoneticPr fontId="1"/>
  </si>
  <si>
    <t>市補助基準額</t>
    <rPh sb="0" eb="1">
      <t>シ</t>
    </rPh>
    <phoneticPr fontId="3"/>
  </si>
  <si>
    <t>賞与の
支給の有無</t>
    <rPh sb="0" eb="2">
      <t>ショウヨ</t>
    </rPh>
    <rPh sb="4" eb="6">
      <t>シキュウ</t>
    </rPh>
    <rPh sb="7" eb="9">
      <t>ウム</t>
    </rPh>
    <phoneticPr fontId="1"/>
  </si>
  <si>
    <t>規則別表
で定める額</t>
    <rPh sb="0" eb="2">
      <t>キソク</t>
    </rPh>
    <rPh sb="2" eb="4">
      <t>ベッピョウ</t>
    </rPh>
    <rPh sb="6" eb="7">
      <t>サダ</t>
    </rPh>
    <rPh sb="9" eb="10">
      <t>ガク</t>
    </rPh>
    <phoneticPr fontId="1"/>
  </si>
  <si>
    <t>対象者の
１週間当たり
の勤務時間</t>
    <rPh sb="0" eb="3">
      <t>タイショウシャ</t>
    </rPh>
    <rPh sb="6" eb="8">
      <t>シュウカン</t>
    </rPh>
    <rPh sb="8" eb="9">
      <t>ア</t>
    </rPh>
    <rPh sb="13" eb="15">
      <t>キンム</t>
    </rPh>
    <rPh sb="15" eb="17">
      <t>ジカン</t>
    </rPh>
    <phoneticPr fontId="1"/>
  </si>
  <si>
    <t>対象者
の人数</t>
    <rPh sb="0" eb="3">
      <t>タイショウシャ</t>
    </rPh>
    <rPh sb="5" eb="7">
      <t>ニンズウ</t>
    </rPh>
    <phoneticPr fontId="1"/>
  </si>
  <si>
    <t>事業実施
月数</t>
    <rPh sb="0" eb="2">
      <t>ジギョウ</t>
    </rPh>
    <rPh sb="2" eb="4">
      <t>ジッシ</t>
    </rPh>
    <rPh sb="5" eb="7">
      <t>ツキスウ</t>
    </rPh>
    <phoneticPr fontId="1"/>
  </si>
  <si>
    <t>（ア）施設長的立場にある者</t>
    <phoneticPr fontId="1"/>
  </si>
  <si>
    <t>（イ）放課後児童支援員</t>
    <phoneticPr fontId="1"/>
  </si>
  <si>
    <t>（ウ）学童保育室補助員</t>
    <phoneticPr fontId="1"/>
  </si>
  <si>
    <t>区分</t>
    <rPh sb="0" eb="2">
      <t>クブン</t>
    </rPh>
    <phoneticPr fontId="1"/>
  </si>
  <si>
    <t>市補助
基準額</t>
    <rPh sb="0" eb="1">
      <t>シ</t>
    </rPh>
    <rPh sb="1" eb="3">
      <t>ホジョ</t>
    </rPh>
    <rPh sb="4" eb="6">
      <t>キジュン</t>
    </rPh>
    <rPh sb="6" eb="7">
      <t>ガク</t>
    </rPh>
    <phoneticPr fontId="1"/>
  </si>
  <si>
    <t>合計</t>
    <rPh sb="0" eb="2">
      <t>ゴウケイ</t>
    </rPh>
    <phoneticPr fontId="1"/>
  </si>
  <si>
    <t>条例で定める
地域手当</t>
    <rPh sb="0" eb="2">
      <t>ジョウレイ</t>
    </rPh>
    <rPh sb="3" eb="4">
      <t>サダ</t>
    </rPh>
    <rPh sb="7" eb="9">
      <t>チイキ</t>
    </rPh>
    <rPh sb="9" eb="11">
      <t>テアテ</t>
    </rPh>
    <phoneticPr fontId="1"/>
  </si>
  <si>
    <t>（２）放課後子ども環境整備事業</t>
    <phoneticPr fontId="3"/>
  </si>
  <si>
    <t>　（ア）放課後児童クラブ設置促進事業</t>
    <rPh sb="4" eb="7">
      <t>ホウカゴ</t>
    </rPh>
    <rPh sb="7" eb="9">
      <t>ジドウ</t>
    </rPh>
    <rPh sb="12" eb="14">
      <t>セッチ</t>
    </rPh>
    <rPh sb="14" eb="16">
      <t>ソクシン</t>
    </rPh>
    <rPh sb="16" eb="18">
      <t>ジギョウ</t>
    </rPh>
    <phoneticPr fontId="3"/>
  </si>
  <si>
    <t>事業者名（クラブ名）</t>
    <rPh sb="0" eb="3">
      <t>ジギョウシャ</t>
    </rPh>
    <rPh sb="3" eb="4">
      <t>メイ</t>
    </rPh>
    <rPh sb="8" eb="9">
      <t>メイ</t>
    </rPh>
    <phoneticPr fontId="3"/>
  </si>
  <si>
    <t>事業内容</t>
    <rPh sb="0" eb="2">
      <t>ジギョウ</t>
    </rPh>
    <rPh sb="2" eb="4">
      <t>ナイヨウ</t>
    </rPh>
    <phoneticPr fontId="3"/>
  </si>
  <si>
    <t>対象経費の支出予定額</t>
    <rPh sb="5" eb="7">
      <t>シシュツ</t>
    </rPh>
    <rPh sb="7" eb="9">
      <t>ヨテイ</t>
    </rPh>
    <rPh sb="9" eb="10">
      <t>ガク</t>
    </rPh>
    <phoneticPr fontId="3"/>
  </si>
  <si>
    <t>市補助
基準額</t>
    <rPh sb="0" eb="1">
      <t>シ</t>
    </rPh>
    <phoneticPr fontId="3"/>
  </si>
  <si>
    <t>事業実施場所</t>
    <rPh sb="0" eb="2">
      <t>ジギョウ</t>
    </rPh>
    <rPh sb="2" eb="4">
      <t>ジッシ</t>
    </rPh>
    <rPh sb="4" eb="6">
      <t>バショ</t>
    </rPh>
    <phoneticPr fontId="3"/>
  </si>
  <si>
    <t>改修</t>
  </si>
  <si>
    <t>備品購入等</t>
    <rPh sb="0" eb="2">
      <t>ビヒン</t>
    </rPh>
    <rPh sb="2" eb="4">
      <t>コウニュウ</t>
    </rPh>
    <rPh sb="4" eb="5">
      <t>トウ</t>
    </rPh>
    <phoneticPr fontId="1"/>
  </si>
  <si>
    <t>開所準備経費</t>
    <rPh sb="0" eb="2">
      <t>カイショ</t>
    </rPh>
    <rPh sb="2" eb="4">
      <t>ジュンビ</t>
    </rPh>
    <rPh sb="4" eb="6">
      <t>ケイヒ</t>
    </rPh>
    <phoneticPr fontId="1"/>
  </si>
  <si>
    <t>一体型の実施</t>
    <rPh sb="0" eb="3">
      <t>イッタイガタ</t>
    </rPh>
    <rPh sb="4" eb="6">
      <t>ジッシ</t>
    </rPh>
    <phoneticPr fontId="1"/>
  </si>
  <si>
    <t>防災対策の実施</t>
    <rPh sb="0" eb="2">
      <t>ボウサイ</t>
    </rPh>
    <rPh sb="2" eb="4">
      <t>タイサク</t>
    </rPh>
    <rPh sb="5" eb="7">
      <t>ジッシ</t>
    </rPh>
    <phoneticPr fontId="3"/>
  </si>
  <si>
    <t>防犯対策の実施</t>
    <rPh sb="0" eb="2">
      <t>ボウハン</t>
    </rPh>
    <rPh sb="2" eb="4">
      <t>タイサク</t>
    </rPh>
    <rPh sb="5" eb="7">
      <t>ジッシ</t>
    </rPh>
    <phoneticPr fontId="3"/>
  </si>
  <si>
    <t>①</t>
    <phoneticPr fontId="3"/>
  </si>
  <si>
    <t>②</t>
    <phoneticPr fontId="3"/>
  </si>
  <si>
    <t>③</t>
    <phoneticPr fontId="1"/>
  </si>
  <si>
    <t>⑤</t>
    <phoneticPr fontId="3"/>
  </si>
  <si>
    <t>⑥</t>
    <phoneticPr fontId="1"/>
  </si>
  <si>
    <t>⑦</t>
    <phoneticPr fontId="1"/>
  </si>
  <si>
    <t>⑧</t>
    <phoneticPr fontId="1"/>
  </si>
  <si>
    <t>⑩</t>
    <phoneticPr fontId="3"/>
  </si>
  <si>
    <t>該当するものに「○」を記入すること</t>
    <phoneticPr fontId="3"/>
  </si>
  <si>
    <t>円</t>
    <rPh sb="0" eb="1">
      <t>エン</t>
    </rPh>
    <phoneticPr fontId="3"/>
  </si>
  <si>
    <t>合計</t>
    <rPh sb="0" eb="2">
      <t>ゴウケイ</t>
    </rPh>
    <phoneticPr fontId="3"/>
  </si>
  <si>
    <t>（記入上の注意）</t>
    <rPh sb="1" eb="3">
      <t>キニュウ</t>
    </rPh>
    <rPh sb="3" eb="4">
      <t>ジョウ</t>
    </rPh>
    <rPh sb="5" eb="7">
      <t>チュウイ</t>
    </rPh>
    <phoneticPr fontId="1"/>
  </si>
  <si>
    <t>対象経費の
支出予定額</t>
    <rPh sb="6" eb="8">
      <t>シシュツ</t>
    </rPh>
    <rPh sb="8" eb="10">
      <t>ヨテイ</t>
    </rPh>
    <rPh sb="10" eb="11">
      <t>ガク</t>
    </rPh>
    <phoneticPr fontId="3"/>
  </si>
  <si>
    <t>（３）放課後児童クラブ支援事業</t>
    <phoneticPr fontId="1"/>
  </si>
  <si>
    <t>事業者名</t>
    <rPh sb="0" eb="4">
      <t>ジギョウシャメイ</t>
    </rPh>
    <phoneticPr fontId="1"/>
  </si>
  <si>
    <t>　（イ）放課後児童クラブ運営支援事業（賃借料補助）</t>
    <rPh sb="4" eb="9">
      <t>ホウカゴジドウ</t>
    </rPh>
    <rPh sb="12" eb="14">
      <t>ウンエイ</t>
    </rPh>
    <rPh sb="14" eb="16">
      <t>シエン</t>
    </rPh>
    <rPh sb="16" eb="18">
      <t>ジギョウ</t>
    </rPh>
    <rPh sb="19" eb="22">
      <t>チンシャクリョウ</t>
    </rPh>
    <rPh sb="22" eb="24">
      <t>ホジョ</t>
    </rPh>
    <phoneticPr fontId="7"/>
  </si>
  <si>
    <t>事業所名（クラブ名）</t>
    <rPh sb="0" eb="3">
      <t>ジギョウショ</t>
    </rPh>
    <rPh sb="3" eb="4">
      <t>メイ</t>
    </rPh>
    <rPh sb="8" eb="9">
      <t>メイ</t>
    </rPh>
    <phoneticPr fontId="7"/>
  </si>
  <si>
    <t xml:space="preserve"> ①</t>
    <phoneticPr fontId="3"/>
  </si>
  <si>
    <t>ヶ月</t>
    <rPh sb="1" eb="2">
      <t>ゲツ</t>
    </rPh>
    <phoneticPr fontId="3"/>
  </si>
  <si>
    <t>円</t>
    <rPh sb="0" eb="1">
      <t>エン</t>
    </rPh>
    <phoneticPr fontId="7"/>
  </si>
  <si>
    <t>（記入上の注意）</t>
    <rPh sb="3" eb="4">
      <t>ジョウ</t>
    </rPh>
    <rPh sb="5" eb="7">
      <t>チュウイ</t>
    </rPh>
    <phoneticPr fontId="1"/>
  </si>
  <si>
    <t>１．①欄は、支援の単位ごとに作成することとし、一つのクラブに複数の支援の単位がある場合は「○○クラブＡ」「○○クラブＢ」等と区分して記入すること。</t>
    <phoneticPr fontId="1"/>
  </si>
  <si>
    <t>２．②欄には、放課後児童健全育成事業を、新たに実施する場所（例：民家・アパート等）を記入すること。</t>
    <rPh sb="3" eb="4">
      <t>ラン</t>
    </rPh>
    <rPh sb="7" eb="10">
      <t>ホウカゴ</t>
    </rPh>
    <rPh sb="10" eb="12">
      <t>ジドウ</t>
    </rPh>
    <rPh sb="12" eb="14">
      <t>ケンゼン</t>
    </rPh>
    <rPh sb="14" eb="16">
      <t>イクセイ</t>
    </rPh>
    <rPh sb="16" eb="18">
      <t>ジギョウ</t>
    </rPh>
    <rPh sb="20" eb="21">
      <t>アラ</t>
    </rPh>
    <rPh sb="23" eb="25">
      <t>ジッシ</t>
    </rPh>
    <rPh sb="27" eb="29">
      <t>バショ</t>
    </rPh>
    <rPh sb="30" eb="31">
      <t>レイ</t>
    </rPh>
    <rPh sb="32" eb="34">
      <t>ミンカ</t>
    </rPh>
    <rPh sb="39" eb="40">
      <t>ナド</t>
    </rPh>
    <rPh sb="42" eb="44">
      <t>キニュウ</t>
    </rPh>
    <phoneticPr fontId="3"/>
  </si>
  <si>
    <t>放課後児童健全育成事業</t>
  </si>
  <si>
    <t>…①</t>
    <phoneticPr fontId="1"/>
  </si>
  <si>
    <t>…②</t>
    <phoneticPr fontId="1"/>
  </si>
  <si>
    <t>市補助基準額（①+②）</t>
    <rPh sb="0" eb="1">
      <t>シ</t>
    </rPh>
    <phoneticPr fontId="3"/>
  </si>
  <si>
    <t>規則別表で定める号給に15号給
加えた号給</t>
    <rPh sb="0" eb="2">
      <t>キソク</t>
    </rPh>
    <rPh sb="2" eb="4">
      <t>ベッピョウ</t>
    </rPh>
    <rPh sb="5" eb="6">
      <t>サダ</t>
    </rPh>
    <rPh sb="8" eb="10">
      <t>ゴウキュウ</t>
    </rPh>
    <rPh sb="13" eb="15">
      <t>ゴウキュウ</t>
    </rPh>
    <rPh sb="16" eb="17">
      <t>クワ</t>
    </rPh>
    <rPh sb="19" eb="21">
      <t>ゴウキュウ</t>
    </rPh>
    <phoneticPr fontId="1"/>
  </si>
  <si>
    <t>（狭山市放課後児童健全育成事業費補助金交付要綱第３条第２項に基づく算定額）</t>
    <phoneticPr fontId="1"/>
  </si>
  <si>
    <t>（２）　放課後児童健全育成事業
（人件費加算額）</t>
    <rPh sb="17" eb="20">
      <t>ジンケンヒ</t>
    </rPh>
    <rPh sb="20" eb="22">
      <t>カサン</t>
    </rPh>
    <rPh sb="22" eb="23">
      <t>ガク</t>
    </rPh>
    <phoneticPr fontId="3"/>
  </si>
  <si>
    <t>（１）　放課後児童健全育成事業
（基本分）</t>
    <rPh sb="4" eb="7">
      <t>ホウカゴ</t>
    </rPh>
    <rPh sb="7" eb="9">
      <t>ジドウ</t>
    </rPh>
    <rPh sb="9" eb="11">
      <t>ケンゼン</t>
    </rPh>
    <rPh sb="11" eb="13">
      <t>イクセイ</t>
    </rPh>
    <rPh sb="13" eb="15">
      <t>ジギョウ</t>
    </rPh>
    <rPh sb="17" eb="19">
      <t>キホン</t>
    </rPh>
    <rPh sb="19" eb="20">
      <t>ブン</t>
    </rPh>
    <phoneticPr fontId="3"/>
  </si>
  <si>
    <t>2級47号</t>
    <rPh sb="1" eb="2">
      <t>キュウ</t>
    </rPh>
    <rPh sb="4" eb="5">
      <t>ゴウ</t>
    </rPh>
    <phoneticPr fontId="1"/>
  </si>
  <si>
    <t>1級36号</t>
    <rPh sb="1" eb="2">
      <t>キュウ</t>
    </rPh>
    <rPh sb="4" eb="5">
      <t>ゴウ</t>
    </rPh>
    <phoneticPr fontId="1"/>
  </si>
  <si>
    <t>1級34号</t>
    <rPh sb="1" eb="2">
      <t>キュウ</t>
    </rPh>
    <rPh sb="4" eb="5">
      <t>ゴウ</t>
    </rPh>
    <phoneticPr fontId="1"/>
  </si>
  <si>
    <t>様式４　総括表</t>
    <rPh sb="0" eb="2">
      <t>ヨウシキ</t>
    </rPh>
    <rPh sb="4" eb="7">
      <t>ソウカツヒョウ</t>
    </rPh>
    <phoneticPr fontId="1"/>
  </si>
  <si>
    <t>定員</t>
    <rPh sb="0" eb="2">
      <t>テイイン</t>
    </rPh>
    <phoneticPr fontId="1"/>
  </si>
  <si>
    <t>事業実施月数</t>
    <rPh sb="0" eb="2">
      <t>ジギョウ</t>
    </rPh>
    <rPh sb="2" eb="4">
      <t>ジッシ</t>
    </rPh>
    <rPh sb="4" eb="6">
      <t>ツキスウ</t>
    </rPh>
    <phoneticPr fontId="7"/>
  </si>
  <si>
    <t>④</t>
    <phoneticPr fontId="3"/>
  </si>
  <si>
    <t>⑤</t>
    <phoneticPr fontId="1"/>
  </si>
  <si>
    <t>⑨</t>
    <phoneticPr fontId="3"/>
  </si>
  <si>
    <t>⑪</t>
    <phoneticPr fontId="3"/>
  </si>
  <si>
    <t>④補助所要額　</t>
    <rPh sb="1" eb="3">
      <t>ホジョ</t>
    </rPh>
    <rPh sb="3" eb="5">
      <t>ショヨウ</t>
    </rPh>
    <rPh sb="5" eb="6">
      <t>ガク</t>
    </rPh>
    <phoneticPr fontId="1"/>
  </si>
  <si>
    <t>１．（２）について行が不足する場合は、コピーの上表に挿入してください。</t>
    <rPh sb="9" eb="10">
      <t>ギョウ</t>
    </rPh>
    <rPh sb="11" eb="13">
      <t>フソク</t>
    </rPh>
    <rPh sb="15" eb="17">
      <t>バアイ</t>
    </rPh>
    <rPh sb="23" eb="24">
      <t>ウエ</t>
    </rPh>
    <rPh sb="24" eb="25">
      <t>ヒョウ</t>
    </rPh>
    <rPh sb="26" eb="28">
      <t>ソウニュウ</t>
    </rPh>
    <phoneticPr fontId="1"/>
  </si>
  <si>
    <t>１．</t>
    <phoneticPr fontId="1"/>
  </si>
  <si>
    <t>（記入上の注意）</t>
    <phoneticPr fontId="1"/>
  </si>
  <si>
    <t>様式４－２　放課後児童健全育成事業</t>
    <rPh sb="0" eb="2">
      <t>ヨウシキ</t>
    </rPh>
    <phoneticPr fontId="1"/>
  </si>
  <si>
    <t>様式４－３</t>
    <rPh sb="0" eb="2">
      <t>ヨウシキ</t>
    </rPh>
    <phoneticPr fontId="1"/>
  </si>
  <si>
    <t>様式４－４</t>
    <rPh sb="0" eb="2">
      <t>ヨウシキ</t>
    </rPh>
    <phoneticPr fontId="1"/>
  </si>
  <si>
    <t>１．②欄には、放課後児童健全育成事業を新たに実施する場所（例：民家・アパート等）を記入すること。</t>
    <rPh sb="3" eb="4">
      <t>ラン</t>
    </rPh>
    <rPh sb="7" eb="10">
      <t>ホウカゴ</t>
    </rPh>
    <rPh sb="10" eb="12">
      <t>ジドウ</t>
    </rPh>
    <rPh sb="12" eb="14">
      <t>ケンゼン</t>
    </rPh>
    <rPh sb="14" eb="16">
      <t>イクセイ</t>
    </rPh>
    <rPh sb="16" eb="18">
      <t>ジギョウ</t>
    </rPh>
    <rPh sb="19" eb="20">
      <t>アラ</t>
    </rPh>
    <rPh sb="22" eb="24">
      <t>ジッシ</t>
    </rPh>
    <rPh sb="26" eb="28">
      <t>バショ</t>
    </rPh>
    <rPh sb="29" eb="30">
      <t>レイ</t>
    </rPh>
    <rPh sb="31" eb="33">
      <t>ミンカ</t>
    </rPh>
    <rPh sb="38" eb="39">
      <t>ナド</t>
    </rPh>
    <rPh sb="41" eb="43">
      <t>キニュウ</t>
    </rPh>
    <phoneticPr fontId="3"/>
  </si>
  <si>
    <t>（１）、（２）は、要綱別紙２に規定する事業への補助として、人件費を含む放課後児童健全育成事業の実施に必要な経費を広く対象とするものです。そのため、対象経費の支出予定額①は、支出総額から、二重計上とならないよう様式【４－３】、【４－４】の支出予定額を差し引き、さらに、対象外経費（飲食物等）や収入を差し引いた実支出予定額を記入してください。</t>
    <rPh sb="15" eb="17">
      <t>キテイ</t>
    </rPh>
    <rPh sb="19" eb="21">
      <t>ジギョウ</t>
    </rPh>
    <rPh sb="23" eb="25">
      <t>ホジョ</t>
    </rPh>
    <rPh sb="29" eb="32">
      <t>ジンケンヒ</t>
    </rPh>
    <rPh sb="33" eb="34">
      <t>フク</t>
    </rPh>
    <rPh sb="35" eb="46">
      <t>ホウカゴジドウケンゼンイクセイジギョウ</t>
    </rPh>
    <rPh sb="47" eb="49">
      <t>ジッシ</t>
    </rPh>
    <rPh sb="50" eb="52">
      <t>ヒツヨウ</t>
    </rPh>
    <rPh sb="53" eb="55">
      <t>ケイヒ</t>
    </rPh>
    <rPh sb="56" eb="57">
      <t>ヒロ</t>
    </rPh>
    <rPh sb="58" eb="60">
      <t>タイショウ</t>
    </rPh>
    <rPh sb="86" eb="88">
      <t>シシュツ</t>
    </rPh>
    <rPh sb="88" eb="90">
      <t>ソウガク</t>
    </rPh>
    <rPh sb="93" eb="95">
      <t>ニジュウ</t>
    </rPh>
    <rPh sb="95" eb="97">
      <t>ケイジョウ</t>
    </rPh>
    <rPh sb="104" eb="106">
      <t>ヨウシキ</t>
    </rPh>
    <rPh sb="118" eb="120">
      <t>シシュツ</t>
    </rPh>
    <rPh sb="120" eb="122">
      <t>ヨテイ</t>
    </rPh>
    <rPh sb="122" eb="123">
      <t>ガク</t>
    </rPh>
    <rPh sb="124" eb="125">
      <t>サ</t>
    </rPh>
    <rPh sb="126" eb="127">
      <t>ヒ</t>
    </rPh>
    <rPh sb="133" eb="135">
      <t>タイショウ</t>
    </rPh>
    <rPh sb="135" eb="136">
      <t>ガイ</t>
    </rPh>
    <rPh sb="136" eb="138">
      <t>ケイヒ</t>
    </rPh>
    <rPh sb="139" eb="142">
      <t>インショクブツ</t>
    </rPh>
    <rPh sb="142" eb="143">
      <t>ナド</t>
    </rPh>
    <rPh sb="145" eb="147">
      <t>シュウニュウ</t>
    </rPh>
    <rPh sb="148" eb="149">
      <t>サ</t>
    </rPh>
    <rPh sb="150" eb="151">
      <t>ヒ</t>
    </rPh>
    <rPh sb="153" eb="154">
      <t>ジツ</t>
    </rPh>
    <rPh sb="154" eb="156">
      <t>シシュツ</t>
    </rPh>
    <rPh sb="156" eb="158">
      <t>ヨテイ</t>
    </rPh>
    <rPh sb="158" eb="159">
      <t>ガク</t>
    </rPh>
    <rPh sb="160" eb="162">
      <t>キニュウ</t>
    </rPh>
    <phoneticPr fontId="1"/>
  </si>
  <si>
    <t>〇</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</si>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</sst>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_ "/>
    <numFmt numFmtId="179" formatCode="#,##0.00_);[Red]\(#,##0.00\)"/>
    <numFmt numFmtId="180" formatCode="#&quot;か&quot;&quot;所&quot;"/>
    <numFmt numFmtId="181" formatCode="&quot;合&quot;&quot;計&quot;\(\ \ #&quot;か&quot;&quot;所&quot;\)"/>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12"/>
      <name val="ＭＳ 明朝"/>
      <family val="1"/>
      <charset val="128"/>
    </font>
    <font>
      <sz val="12"/>
      <color theme="1"/>
      <name val="ＭＳ 明朝"/>
      <family val="1"/>
      <charset val="128"/>
    </font>
    <font>
      <sz val="6"/>
      <name val="ＭＳ 明朝"/>
      <family val="1"/>
      <charset val="128"/>
    </font>
    <font>
      <sz val="10"/>
      <name val="ＭＳ 明朝"/>
      <family val="1"/>
      <charset val="128"/>
    </font>
    <font>
      <sz val="20"/>
      <name val="ＭＳ 明朝"/>
      <family val="1"/>
      <charset val="128"/>
    </font>
    <font>
      <b/>
      <sz val="18"/>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s>
  <borders count="75">
    <border>
      <left/>
      <right/>
      <top/>
      <bottom/>
      <diagonal/>
    </border>
    <border>
      <left/>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diagonalUp="1">
      <left style="thin">
        <color indexed="64"/>
      </left>
      <right style="medium">
        <color indexed="64"/>
      </right>
      <top style="thin">
        <color indexed="64"/>
      </top>
      <bottom/>
      <diagonal style="thin">
        <color indexed="64"/>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auto="1"/>
      </left>
      <right style="thin">
        <color auto="1"/>
      </right>
      <top/>
      <bottom/>
      <diagonal/>
    </border>
    <border>
      <left style="thin">
        <color auto="1"/>
      </left>
      <right style="hair">
        <color indexed="64"/>
      </right>
      <top style="thin">
        <color indexed="64"/>
      </top>
      <bottom/>
      <diagonal/>
    </border>
    <border>
      <left style="hair">
        <color auto="1"/>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thin">
        <color indexed="64"/>
      </left>
      <right style="medium">
        <color indexed="64"/>
      </right>
      <top/>
      <bottom/>
      <diagonal/>
    </border>
    <border>
      <left style="thin">
        <color auto="1"/>
      </left>
      <right style="hair">
        <color auto="1"/>
      </right>
      <top/>
      <bottom/>
      <diagonal/>
    </border>
    <border>
      <left style="hair">
        <color indexed="64"/>
      </left>
      <right style="hair">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style="hair">
        <color auto="1"/>
      </left>
      <right style="hair">
        <color indexed="64"/>
      </right>
      <top/>
      <bottom style="medium">
        <color auto="1"/>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auto="1"/>
      </left>
      <right/>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indexed="64"/>
      </right>
      <top/>
      <bottom style="thin">
        <color auto="1"/>
      </bottom>
      <diagonal/>
    </border>
    <border>
      <left/>
      <right style="hair">
        <color auto="1"/>
      </right>
      <top/>
      <bottom style="thin">
        <color auto="1"/>
      </bottom>
      <diagonal/>
    </border>
    <border>
      <left style="thin">
        <color indexed="64"/>
      </left>
      <right style="medium">
        <color indexed="64"/>
      </right>
      <top/>
      <bottom style="thin">
        <color indexed="64"/>
      </bottom>
      <diagonal/>
    </border>
    <border>
      <left style="hair">
        <color auto="1"/>
      </left>
      <right style="hair">
        <color indexed="64"/>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auto="1"/>
      </left>
      <right style="hair">
        <color indexed="64"/>
      </right>
      <top style="medium">
        <color auto="1"/>
      </top>
      <bottom style="medium">
        <color auto="1"/>
      </bottom>
      <diagonal/>
    </border>
    <border>
      <left/>
      <right/>
      <top style="medium">
        <color auto="1"/>
      </top>
      <bottom style="medium">
        <color auto="1"/>
      </bottom>
      <diagonal/>
    </border>
    <border>
      <left style="hair">
        <color indexed="64"/>
      </left>
      <right style="thin">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auto="1"/>
      </left>
      <right/>
      <top style="thin">
        <color auto="1"/>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s>
  <cellStyleXfs count="2">
    <xf numFmtId="0" fontId="0" fillId="0" borderId="0">
      <alignment vertical="center"/>
    </xf>
    <xf numFmtId="0" fontId="2" fillId="0" borderId="0"/>
  </cellStyleXfs>
  <cellXfs count="186">
    <xf numFmtId="0" fontId="0" fillId="0" borderId="0" xfId="0">
      <alignment vertical="center"/>
    </xf>
    <xf numFmtId="177" fontId="5" fillId="0" borderId="0" xfId="1" applyNumberFormat="1" applyFont="1" applyFill="1" applyBorder="1" applyAlignment="1">
      <alignment horizontal="left" vertical="center"/>
    </xf>
    <xf numFmtId="177" fontId="4" fillId="0" borderId="0" xfId="0" applyNumberFormat="1" applyFont="1">
      <alignment vertical="center"/>
    </xf>
    <xf numFmtId="177" fontId="4" fillId="0" borderId="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9" xfId="0" applyNumberFormat="1" applyFont="1" applyBorder="1">
      <alignment vertical="center"/>
    </xf>
    <xf numFmtId="177" fontId="4" fillId="0" borderId="0" xfId="0" applyNumberFormat="1" applyFont="1" applyBorder="1">
      <alignment vertical="center"/>
    </xf>
    <xf numFmtId="177" fontId="4" fillId="0" borderId="9" xfId="0" applyNumberFormat="1" applyFont="1" applyBorder="1" applyAlignment="1">
      <alignment horizontal="center" vertical="center" wrapText="1"/>
    </xf>
    <xf numFmtId="179" fontId="4" fillId="0" borderId="9" xfId="0" applyNumberFormat="1" applyFont="1" applyBorder="1">
      <alignment vertical="center"/>
    </xf>
    <xf numFmtId="177" fontId="4" fillId="0" borderId="19" xfId="0" applyNumberFormat="1" applyFont="1" applyBorder="1" applyAlignment="1">
      <alignment horizontal="center" vertical="center" wrapText="1"/>
    </xf>
    <xf numFmtId="0" fontId="6" fillId="0" borderId="0" xfId="1" applyFont="1" applyFill="1"/>
    <xf numFmtId="177" fontId="4" fillId="0" borderId="19" xfId="0" applyNumberFormat="1" applyFont="1" applyBorder="1">
      <alignment vertical="center"/>
    </xf>
    <xf numFmtId="177" fontId="4" fillId="0" borderId="72" xfId="0" applyNumberFormat="1" applyFont="1" applyBorder="1">
      <alignment vertical="center"/>
    </xf>
    <xf numFmtId="177" fontId="4" fillId="2" borderId="9" xfId="0" applyNumberFormat="1" applyFont="1" applyFill="1" applyBorder="1">
      <alignment vertical="center"/>
    </xf>
    <xf numFmtId="179" fontId="4" fillId="2" borderId="9" xfId="0" applyNumberFormat="1" applyFont="1" applyFill="1" applyBorder="1">
      <alignment vertical="center"/>
    </xf>
    <xf numFmtId="177" fontId="4" fillId="2" borderId="19" xfId="0" applyNumberFormat="1" applyFont="1" applyFill="1" applyBorder="1" applyAlignment="1">
      <alignment horizontal="center" vertical="center"/>
    </xf>
    <xf numFmtId="0" fontId="5" fillId="0" borderId="0" xfId="1" applyFont="1" applyFill="1"/>
    <xf numFmtId="0" fontId="5" fillId="0" borderId="0" xfId="0" applyFont="1" applyFill="1">
      <alignment vertical="center"/>
    </xf>
    <xf numFmtId="176" fontId="5" fillId="0" borderId="0" xfId="1" applyNumberFormat="1" applyFont="1" applyFill="1"/>
    <xf numFmtId="176" fontId="5" fillId="0" borderId="0" xfId="1" applyNumberFormat="1" applyFont="1" applyFill="1" applyAlignment="1">
      <alignment horizontal="center"/>
    </xf>
    <xf numFmtId="0" fontId="8" fillId="0" borderId="0" xfId="1" applyFont="1" applyFill="1" applyAlignment="1">
      <alignment horizontal="left" vertical="center"/>
    </xf>
    <xf numFmtId="176" fontId="5" fillId="0" borderId="0" xfId="1" applyNumberFormat="1" applyFont="1" applyFill="1" applyBorder="1" applyAlignment="1">
      <alignment horizontal="right" vertical="center"/>
    </xf>
    <xf numFmtId="176" fontId="5" fillId="2" borderId="1"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0" fontId="5" fillId="0" borderId="0" xfId="1" applyFont="1" applyFill="1" applyBorder="1" applyAlignment="1">
      <alignment horizontal="left"/>
    </xf>
    <xf numFmtId="176" fontId="5" fillId="0" borderId="2" xfId="1" applyNumberFormat="1" applyFont="1" applyFill="1" applyBorder="1" applyAlignment="1"/>
    <xf numFmtId="176" fontId="5" fillId="0" borderId="0" xfId="1" applyNumberFormat="1" applyFont="1" applyFill="1" applyBorder="1" applyAlignment="1"/>
    <xf numFmtId="176" fontId="5" fillId="0" borderId="0" xfId="1" applyNumberFormat="1" applyFont="1" applyFill="1" applyBorder="1" applyAlignment="1">
      <alignment horizontal="center"/>
    </xf>
    <xf numFmtId="0" fontId="5" fillId="0" borderId="3" xfId="1" applyFont="1" applyFill="1" applyBorder="1" applyAlignment="1">
      <alignment horizontal="center" vertical="center" shrinkToFit="1"/>
    </xf>
    <xf numFmtId="176" fontId="5" fillId="0" borderId="4"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5" fillId="0" borderId="6" xfId="1" applyNumberFormat="1" applyFont="1" applyFill="1" applyBorder="1" applyAlignment="1">
      <alignment horizontal="center" vertical="center" wrapText="1"/>
    </xf>
    <xf numFmtId="177" fontId="5" fillId="0" borderId="7" xfId="1" applyNumberFormat="1" applyFont="1" applyFill="1" applyBorder="1" applyAlignment="1">
      <alignment horizontal="left" vertical="center"/>
    </xf>
    <xf numFmtId="176" fontId="5" fillId="3" borderId="9" xfId="1" applyNumberFormat="1" applyFont="1" applyFill="1" applyBorder="1" applyAlignment="1" applyProtection="1">
      <alignment vertical="center" shrinkToFit="1"/>
      <protection locked="0"/>
    </xf>
    <xf numFmtId="176" fontId="5" fillId="0" borderId="10" xfId="1" applyNumberFormat="1" applyFont="1" applyFill="1" applyBorder="1" applyAlignment="1">
      <alignment vertical="center" shrinkToFit="1"/>
    </xf>
    <xf numFmtId="176" fontId="5" fillId="3" borderId="9" xfId="1" applyNumberFormat="1" applyFont="1" applyFill="1" applyBorder="1" applyAlignment="1">
      <alignment vertical="center" shrinkToFit="1"/>
    </xf>
    <xf numFmtId="177" fontId="5" fillId="0" borderId="11" xfId="1" applyNumberFormat="1" applyFont="1" applyFill="1" applyBorder="1" applyAlignment="1">
      <alignment vertical="center"/>
    </xf>
    <xf numFmtId="176" fontId="5" fillId="3" borderId="8" xfId="1" applyNumberFormat="1" applyFont="1" applyFill="1" applyBorder="1" applyAlignment="1" applyProtection="1">
      <alignment vertical="center" shrinkToFit="1"/>
      <protection locked="0"/>
    </xf>
    <xf numFmtId="176" fontId="5" fillId="3" borderId="13" xfId="1" applyNumberFormat="1" applyFont="1" applyFill="1" applyBorder="1" applyAlignment="1">
      <alignment vertical="center" shrinkToFit="1"/>
    </xf>
    <xf numFmtId="176" fontId="5" fillId="0" borderId="14" xfId="1" applyNumberFormat="1" applyFont="1" applyFill="1" applyBorder="1" applyAlignment="1">
      <alignment vertical="center" shrinkToFit="1"/>
    </xf>
    <xf numFmtId="176" fontId="5" fillId="3" borderId="73" xfId="1" applyNumberFormat="1" applyFont="1" applyFill="1" applyBorder="1" applyAlignment="1" applyProtection="1">
      <alignment vertical="center" shrinkToFit="1"/>
      <protection locked="0"/>
    </xf>
    <xf numFmtId="177" fontId="5" fillId="0" borderId="15" xfId="1" applyNumberFormat="1" applyFont="1" applyFill="1" applyBorder="1" applyAlignment="1">
      <alignment horizontal="center" vertical="center"/>
    </xf>
    <xf numFmtId="176" fontId="5" fillId="0" borderId="16" xfId="1" applyNumberFormat="1" applyFont="1" applyFill="1" applyBorder="1" applyAlignment="1">
      <alignment vertical="center" shrinkToFit="1"/>
    </xf>
    <xf numFmtId="176" fontId="5" fillId="0" borderId="17" xfId="1" applyNumberFormat="1" applyFont="1" applyFill="1" applyBorder="1" applyAlignment="1">
      <alignment vertical="center" shrinkToFit="1"/>
    </xf>
    <xf numFmtId="176" fontId="5" fillId="0" borderId="18" xfId="1" applyNumberFormat="1" applyFont="1" applyFill="1" applyBorder="1" applyAlignment="1">
      <alignment vertical="center" shrinkToFit="1"/>
    </xf>
    <xf numFmtId="176" fontId="9" fillId="0" borderId="0" xfId="1" applyNumberFormat="1" applyFont="1" applyFill="1" applyAlignment="1">
      <alignment horizontal="right"/>
    </xf>
    <xf numFmtId="176" fontId="10" fillId="0" borderId="1" xfId="1" applyNumberFormat="1" applyFont="1" applyFill="1" applyBorder="1" applyAlignment="1"/>
    <xf numFmtId="176" fontId="10" fillId="0" borderId="0" xfId="1" applyNumberFormat="1" applyFont="1" applyFill="1"/>
    <xf numFmtId="0" fontId="6" fillId="0" borderId="0" xfId="0" applyFont="1" applyFill="1">
      <alignment vertical="center"/>
    </xf>
    <xf numFmtId="0" fontId="6" fillId="0" borderId="0" xfId="1" applyFont="1" applyFill="1" applyAlignment="1">
      <alignment vertical="center"/>
    </xf>
    <xf numFmtId="0" fontId="6" fillId="0" borderId="0" xfId="1" applyFont="1" applyFill="1" applyAlignment="1">
      <alignment vertical="top"/>
    </xf>
    <xf numFmtId="0" fontId="6" fillId="0" borderId="0" xfId="1" applyFont="1" applyFill="1" applyBorder="1" applyAlignment="1">
      <alignment horizontal="center" vertical="center" wrapText="1"/>
    </xf>
    <xf numFmtId="0" fontId="6" fillId="0" borderId="0" xfId="1" applyFont="1" applyFill="1" applyBorder="1" applyAlignment="1">
      <alignment vertical="center"/>
    </xf>
    <xf numFmtId="0" fontId="6" fillId="0" borderId="0" xfId="1" applyFont="1" applyFill="1" applyBorder="1" applyAlignment="1">
      <alignment horizontal="center" vertical="center"/>
    </xf>
    <xf numFmtId="3" fontId="6" fillId="0" borderId="0" xfId="1" applyNumberFormat="1" applyFont="1" applyFill="1" applyBorder="1" applyAlignment="1">
      <alignment horizontal="right" vertical="center"/>
    </xf>
    <xf numFmtId="0" fontId="6" fillId="0" borderId="0" xfId="1" applyFont="1" applyFill="1" applyAlignment="1"/>
    <xf numFmtId="0" fontId="6" fillId="0" borderId="0" xfId="1" applyFont="1" applyFill="1" applyBorder="1" applyAlignment="1">
      <alignment horizontal="center" wrapText="1"/>
    </xf>
    <xf numFmtId="0" fontId="6" fillId="0" borderId="0" xfId="1" applyFont="1" applyFill="1" applyBorder="1"/>
    <xf numFmtId="0" fontId="6" fillId="0" borderId="23"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38" xfId="1" applyFont="1" applyFill="1" applyBorder="1" applyAlignment="1">
      <alignment horizontal="center" vertical="center" wrapText="1"/>
    </xf>
    <xf numFmtId="0" fontId="6" fillId="0" borderId="39" xfId="1" applyFont="1" applyFill="1" applyBorder="1" applyAlignment="1">
      <alignment horizontal="right" vertical="center" wrapText="1"/>
    </xf>
    <xf numFmtId="0" fontId="6" fillId="0" borderId="40" xfId="1" applyFont="1" applyFill="1" applyBorder="1" applyAlignment="1">
      <alignment horizontal="right" vertical="center" wrapText="1"/>
    </xf>
    <xf numFmtId="0" fontId="6" fillId="0" borderId="40" xfId="1" applyFont="1" applyFill="1" applyBorder="1" applyAlignment="1">
      <alignment horizontal="right" vertical="center"/>
    </xf>
    <xf numFmtId="0" fontId="6" fillId="0" borderId="41" xfId="1" applyFont="1" applyFill="1" applyBorder="1" applyAlignment="1">
      <alignment horizontal="right" vertical="center"/>
    </xf>
    <xf numFmtId="0" fontId="6" fillId="0" borderId="42" xfId="1" applyFont="1" applyFill="1" applyBorder="1" applyAlignment="1">
      <alignment horizontal="right" vertical="center"/>
    </xf>
    <xf numFmtId="0" fontId="6" fillId="0" borderId="43" xfId="1" applyFont="1" applyFill="1" applyBorder="1" applyAlignment="1">
      <alignment horizontal="right" vertical="center" wrapText="1"/>
    </xf>
    <xf numFmtId="0" fontId="6" fillId="0" borderId="44" xfId="1" applyFont="1" applyFill="1" applyBorder="1" applyAlignment="1">
      <alignment horizontal="right" vertical="center" wrapText="1"/>
    </xf>
    <xf numFmtId="0" fontId="6" fillId="0" borderId="45" xfId="1" applyFont="1" applyFill="1" applyBorder="1" applyAlignment="1">
      <alignment horizontal="right" vertical="center" wrapText="1"/>
    </xf>
    <xf numFmtId="0" fontId="6" fillId="0" borderId="29"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30" xfId="1" applyFont="1" applyFill="1" applyBorder="1" applyAlignment="1">
      <alignment horizontal="right"/>
    </xf>
    <xf numFmtId="0" fontId="6" fillId="0" borderId="35" xfId="1" applyFont="1" applyFill="1" applyBorder="1" applyAlignment="1">
      <alignment horizontal="right"/>
    </xf>
    <xf numFmtId="0" fontId="6" fillId="2" borderId="20" xfId="1" applyFont="1" applyFill="1" applyBorder="1" applyAlignment="1">
      <alignment vertical="center" wrapText="1"/>
    </xf>
    <xf numFmtId="0" fontId="6" fillId="2" borderId="49" xfId="1" applyFont="1" applyFill="1" applyBorder="1" applyAlignment="1">
      <alignment vertical="center" wrapText="1"/>
    </xf>
    <xf numFmtId="0" fontId="6" fillId="2" borderId="50" xfId="1" applyFont="1" applyFill="1" applyBorder="1" applyAlignment="1">
      <alignment horizontal="center" vertical="center" wrapText="1"/>
    </xf>
    <xf numFmtId="0" fontId="6" fillId="2" borderId="51" xfId="1" applyFont="1" applyFill="1" applyBorder="1" applyAlignment="1">
      <alignment horizontal="center" vertical="center" wrapText="1"/>
    </xf>
    <xf numFmtId="0" fontId="6" fillId="2" borderId="52" xfId="1" applyFont="1" applyFill="1" applyBorder="1" applyAlignment="1">
      <alignment horizontal="center" vertical="center" wrapText="1"/>
    </xf>
    <xf numFmtId="178" fontId="6" fillId="2" borderId="20" xfId="1" applyNumberFormat="1" applyFont="1" applyFill="1" applyBorder="1" applyAlignment="1">
      <alignment vertical="center"/>
    </xf>
    <xf numFmtId="178" fontId="6" fillId="2" borderId="53" xfId="1" applyNumberFormat="1" applyFont="1" applyFill="1" applyBorder="1" applyAlignment="1">
      <alignment vertical="center"/>
    </xf>
    <xf numFmtId="0" fontId="6" fillId="0" borderId="8" xfId="1" applyFont="1" applyFill="1" applyBorder="1" applyAlignment="1">
      <alignment horizontal="center" vertical="center"/>
    </xf>
    <xf numFmtId="0" fontId="6" fillId="2" borderId="9" xfId="1" applyFont="1" applyFill="1" applyBorder="1" applyAlignment="1">
      <alignment vertical="center" wrapText="1"/>
    </xf>
    <xf numFmtId="0" fontId="6" fillId="2" borderId="19" xfId="1" applyFont="1" applyFill="1" applyBorder="1" applyAlignment="1">
      <alignment vertical="center" wrapText="1"/>
    </xf>
    <xf numFmtId="178" fontId="6" fillId="2" borderId="9" xfId="1" applyNumberFormat="1" applyFont="1" applyFill="1" applyBorder="1" applyAlignment="1">
      <alignment vertical="center"/>
    </xf>
    <xf numFmtId="0" fontId="6" fillId="2" borderId="54"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2" borderId="13" xfId="1" applyFont="1" applyFill="1" applyBorder="1" applyAlignment="1">
      <alignment vertical="center" wrapText="1"/>
    </xf>
    <xf numFmtId="0" fontId="6" fillId="2" borderId="47" xfId="1" applyFont="1" applyFill="1" applyBorder="1" applyAlignment="1">
      <alignment vertical="center" wrapText="1"/>
    </xf>
    <xf numFmtId="178" fontId="6" fillId="2" borderId="13" xfId="1" applyNumberFormat="1" applyFont="1" applyFill="1" applyBorder="1" applyAlignment="1">
      <alignment vertical="center"/>
    </xf>
    <xf numFmtId="0" fontId="6" fillId="0" borderId="55" xfId="1" applyFont="1" applyFill="1" applyBorder="1" applyAlignment="1">
      <alignment horizontal="center" vertical="center"/>
    </xf>
    <xf numFmtId="180" fontId="6" fillId="0" borderId="56" xfId="1" applyNumberFormat="1" applyFont="1" applyFill="1" applyBorder="1" applyAlignment="1">
      <alignment vertical="center"/>
    </xf>
    <xf numFmtId="181" fontId="6" fillId="0" borderId="57" xfId="1" applyNumberFormat="1" applyFont="1" applyFill="1" applyBorder="1" applyAlignment="1">
      <alignment horizontal="distributed" vertical="center"/>
    </xf>
    <xf numFmtId="0" fontId="6" fillId="0" borderId="56" xfId="1" applyNumberFormat="1" applyFont="1" applyFill="1" applyBorder="1" applyAlignment="1">
      <alignment horizontal="distributed" vertical="center"/>
    </xf>
    <xf numFmtId="0" fontId="6" fillId="0" borderId="58" xfId="1" applyFont="1" applyFill="1" applyBorder="1" applyAlignment="1">
      <alignment vertical="center" wrapText="1"/>
    </xf>
    <xf numFmtId="0" fontId="6" fillId="0" borderId="59" xfId="1" applyFont="1" applyFill="1" applyBorder="1" applyAlignment="1">
      <alignment vertical="center" wrapText="1"/>
    </xf>
    <xf numFmtId="0" fontId="6" fillId="0" borderId="60" xfId="1" applyFont="1" applyFill="1" applyBorder="1" applyAlignment="1">
      <alignment vertical="center" wrapText="1"/>
    </xf>
    <xf numFmtId="0" fontId="6" fillId="0" borderId="61" xfId="1" applyFont="1" applyFill="1" applyBorder="1" applyAlignment="1">
      <alignment vertical="center" wrapText="1"/>
    </xf>
    <xf numFmtId="178" fontId="6" fillId="0" borderId="57" xfId="1" applyNumberFormat="1" applyFont="1" applyFill="1" applyBorder="1" applyAlignment="1">
      <alignment vertical="center"/>
    </xf>
    <xf numFmtId="178" fontId="6" fillId="0" borderId="62" xfId="1" applyNumberFormat="1" applyFont="1" applyFill="1" applyBorder="1" applyAlignment="1">
      <alignment vertical="center"/>
    </xf>
    <xf numFmtId="49" fontId="4" fillId="0" borderId="0" xfId="0" applyNumberFormat="1" applyFont="1" applyFill="1" applyBorder="1">
      <alignment vertical="center"/>
    </xf>
    <xf numFmtId="180" fontId="4" fillId="0" borderId="0" xfId="1" applyNumberFormat="1" applyFont="1" applyFill="1" applyBorder="1" applyAlignment="1">
      <alignment vertical="center"/>
    </xf>
    <xf numFmtId="181" fontId="4" fillId="0" borderId="0" xfId="1" applyNumberFormat="1" applyFont="1" applyFill="1" applyBorder="1" applyAlignment="1">
      <alignment horizontal="distributed" vertical="center"/>
    </xf>
    <xf numFmtId="0" fontId="11" fillId="0" borderId="0" xfId="1" applyFont="1" applyFill="1" applyBorder="1" applyAlignment="1">
      <alignment vertical="center" wrapText="1"/>
    </xf>
    <xf numFmtId="0" fontId="4" fillId="0" borderId="0" xfId="1" applyFont="1" applyFill="1" applyBorder="1"/>
    <xf numFmtId="0" fontId="4" fillId="0" borderId="0" xfId="1" applyFont="1" applyFill="1"/>
    <xf numFmtId="0" fontId="12" fillId="0" borderId="0" xfId="1" applyFont="1" applyFill="1" applyBorder="1" applyAlignment="1"/>
    <xf numFmtId="0" fontId="6" fillId="0" borderId="0" xfId="1" applyFont="1" applyFill="1" applyAlignment="1">
      <alignment horizontal="center" vertical="center"/>
    </xf>
    <xf numFmtId="0" fontId="6" fillId="0" borderId="67" xfId="1" applyFont="1" applyFill="1" applyBorder="1" applyAlignment="1">
      <alignment horizontal="right" vertical="center" wrapText="1"/>
    </xf>
    <xf numFmtId="0" fontId="6" fillId="0" borderId="64" xfId="1" applyFont="1" applyFill="1" applyBorder="1" applyAlignment="1">
      <alignment horizontal="right" vertical="center" wrapText="1"/>
    </xf>
    <xf numFmtId="0" fontId="6" fillId="0" borderId="20" xfId="1" applyFont="1" applyFill="1" applyBorder="1" applyAlignment="1">
      <alignment horizontal="right" vertical="center" wrapText="1"/>
    </xf>
    <xf numFmtId="0" fontId="6" fillId="0" borderId="20" xfId="0" applyFont="1" applyFill="1" applyBorder="1" applyAlignment="1">
      <alignment horizontal="right" vertical="center" wrapText="1"/>
    </xf>
    <xf numFmtId="0" fontId="6" fillId="0" borderId="53" xfId="1" applyFont="1" applyFill="1" applyBorder="1" applyAlignment="1">
      <alignment horizontal="right" vertical="center"/>
    </xf>
    <xf numFmtId="0" fontId="6" fillId="0" borderId="12" xfId="1" applyFont="1" applyFill="1" applyBorder="1" applyAlignment="1">
      <alignment vertical="center"/>
    </xf>
    <xf numFmtId="0" fontId="6" fillId="0" borderId="63" xfId="1" applyFont="1" applyFill="1" applyBorder="1" applyAlignment="1">
      <alignment vertical="center"/>
    </xf>
    <xf numFmtId="0" fontId="6" fillId="0" borderId="13" xfId="1" applyFont="1" applyFill="1" applyBorder="1" applyAlignment="1">
      <alignment horizontal="center" vertical="center" wrapText="1"/>
    </xf>
    <xf numFmtId="0" fontId="6" fillId="0" borderId="68" xfId="1" applyFont="1" applyFill="1" applyBorder="1" applyAlignment="1">
      <alignment horizontal="right" vertical="top"/>
    </xf>
    <xf numFmtId="0" fontId="6" fillId="0" borderId="13" xfId="1" applyFont="1" applyFill="1" applyBorder="1" applyAlignment="1">
      <alignment horizontal="right" vertical="top"/>
    </xf>
    <xf numFmtId="0" fontId="6" fillId="0" borderId="69" xfId="1" applyFont="1" applyFill="1" applyBorder="1" applyAlignment="1">
      <alignment horizontal="right" vertical="top"/>
    </xf>
    <xf numFmtId="0" fontId="6" fillId="0" borderId="48" xfId="1" applyFont="1" applyFill="1" applyBorder="1" applyAlignment="1">
      <alignment vertical="center"/>
    </xf>
    <xf numFmtId="0" fontId="6" fillId="2" borderId="64" xfId="1" applyFont="1" applyFill="1" applyBorder="1" applyAlignment="1">
      <alignment horizontal="left" vertical="center"/>
    </xf>
    <xf numFmtId="0" fontId="6" fillId="2" borderId="47" xfId="1" applyFont="1" applyFill="1" applyBorder="1" applyAlignment="1">
      <alignment horizontal="left" vertical="center" wrapText="1"/>
    </xf>
    <xf numFmtId="0" fontId="6" fillId="2" borderId="49" xfId="1" applyFont="1" applyFill="1" applyBorder="1" applyAlignment="1">
      <alignment horizontal="right" vertical="center"/>
    </xf>
    <xf numFmtId="178" fontId="6" fillId="2" borderId="20" xfId="1" applyNumberFormat="1" applyFont="1" applyFill="1" applyBorder="1" applyAlignment="1">
      <alignment horizontal="right" vertical="center"/>
    </xf>
    <xf numFmtId="178" fontId="6" fillId="2" borderId="53" xfId="1" applyNumberFormat="1" applyFont="1" applyFill="1" applyBorder="1" applyAlignment="1">
      <alignment horizontal="right" vertical="center"/>
    </xf>
    <xf numFmtId="0" fontId="6" fillId="0" borderId="8" xfId="1" applyFont="1" applyFill="1" applyBorder="1" applyAlignment="1">
      <alignment vertical="center"/>
    </xf>
    <xf numFmtId="0" fontId="6" fillId="2" borderId="70"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9" xfId="1" applyFont="1" applyFill="1" applyBorder="1" applyAlignment="1">
      <alignment horizontal="right" vertical="center"/>
    </xf>
    <xf numFmtId="178" fontId="6" fillId="2" borderId="9" xfId="1" applyNumberFormat="1" applyFont="1" applyFill="1" applyBorder="1" applyAlignment="1">
      <alignment horizontal="right" vertical="center"/>
    </xf>
    <xf numFmtId="0" fontId="6" fillId="0" borderId="38" xfId="1" applyFont="1" applyFill="1" applyBorder="1" applyAlignment="1">
      <alignment vertical="center"/>
    </xf>
    <xf numFmtId="181" fontId="6" fillId="0" borderId="71" xfId="1" applyNumberFormat="1" applyFont="1" applyFill="1" applyBorder="1" applyAlignment="1">
      <alignment horizontal="right" vertical="center"/>
    </xf>
    <xf numFmtId="0" fontId="6" fillId="0" borderId="65" xfId="1" applyFont="1" applyFill="1" applyBorder="1" applyAlignment="1">
      <alignment horizontal="right" vertical="center" wrapText="1"/>
    </xf>
    <xf numFmtId="0" fontId="6" fillId="0" borderId="66" xfId="1" applyFont="1" applyFill="1" applyBorder="1" applyAlignment="1">
      <alignment horizontal="right" vertical="center"/>
    </xf>
    <xf numFmtId="178" fontId="6" fillId="0" borderId="65" xfId="1" applyNumberFormat="1" applyFont="1" applyFill="1" applyBorder="1" applyAlignment="1">
      <alignment horizontal="right" vertical="center"/>
    </xf>
    <xf numFmtId="49" fontId="13" fillId="0" borderId="0" xfId="0" applyNumberFormat="1" applyFont="1" applyFill="1" applyBorder="1">
      <alignment vertical="center"/>
    </xf>
    <xf numFmtId="0" fontId="13" fillId="0" borderId="0" xfId="1" applyFont="1" applyFill="1" applyBorder="1" applyAlignment="1">
      <alignment horizontal="center" vertical="center"/>
    </xf>
    <xf numFmtId="0" fontId="4" fillId="0" borderId="0" xfId="1" applyFont="1" applyFill="1" applyBorder="1" applyAlignment="1">
      <alignment vertical="center" wrapText="1"/>
    </xf>
    <xf numFmtId="0" fontId="13" fillId="0" borderId="0" xfId="1" applyFont="1" applyFill="1" applyBorder="1" applyAlignment="1">
      <alignment vertical="center"/>
    </xf>
    <xf numFmtId="0" fontId="13" fillId="0" borderId="0" xfId="1" applyFont="1" applyFill="1" applyAlignment="1">
      <alignment vertical="center"/>
    </xf>
    <xf numFmtId="49" fontId="13" fillId="0" borderId="0" xfId="1" applyNumberFormat="1" applyFont="1" applyFill="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13" fillId="0" borderId="0" xfId="1" applyFont="1" applyFill="1" applyBorder="1" applyAlignment="1"/>
    <xf numFmtId="3" fontId="6" fillId="3" borderId="1" xfId="1" applyNumberFormat="1" applyFont="1" applyFill="1" applyBorder="1" applyAlignment="1">
      <alignment horizontal="left" vertical="center"/>
    </xf>
    <xf numFmtId="3" fontId="6" fillId="3" borderId="1" xfId="1" applyNumberFormat="1" applyFont="1" applyFill="1" applyBorder="1" applyAlignment="1">
      <alignment horizontal="center" vertical="center"/>
    </xf>
    <xf numFmtId="177" fontId="5" fillId="0" borderId="7" xfId="1" applyNumberFormat="1" applyFont="1" applyFill="1" applyBorder="1" applyAlignment="1">
      <alignment horizontal="left" vertical="center" shrinkToFit="1"/>
    </xf>
    <xf numFmtId="177" fontId="14" fillId="0" borderId="0" xfId="1" applyNumberFormat="1" applyFont="1" applyFill="1" applyAlignment="1">
      <alignment horizontal="left" vertical="center" wrapText="1"/>
    </xf>
    <xf numFmtId="177" fontId="5" fillId="0" borderId="74" xfId="1" applyNumberFormat="1" applyFont="1" applyFill="1" applyBorder="1" applyAlignment="1">
      <alignment horizontal="left" vertical="center"/>
    </xf>
    <xf numFmtId="176" fontId="5" fillId="0" borderId="74" xfId="1" applyNumberFormat="1" applyFont="1" applyFill="1" applyBorder="1" applyAlignment="1">
      <alignment vertical="center" shrinkToFit="1"/>
    </xf>
    <xf numFmtId="49" fontId="5" fillId="0" borderId="0" xfId="1" applyNumberFormat="1" applyFont="1" applyFill="1" applyAlignment="1">
      <alignment horizontal="right" vertical="top"/>
    </xf>
    <xf numFmtId="0" fontId="5" fillId="0" borderId="0" xfId="1" applyFont="1" applyFill="1" applyAlignment="1">
      <alignment horizontal="left" vertical="center"/>
    </xf>
    <xf numFmtId="177" fontId="5" fillId="0" borderId="9" xfId="1" applyNumberFormat="1" applyFont="1" applyFill="1" applyBorder="1" applyAlignment="1">
      <alignment horizontal="center" vertical="center" wrapText="1"/>
    </xf>
    <xf numFmtId="177" fontId="5" fillId="0" borderId="0" xfId="1" applyNumberFormat="1" applyFont="1" applyFill="1" applyBorder="1" applyAlignment="1">
      <alignment horizontal="center" vertical="center" wrapText="1"/>
    </xf>
    <xf numFmtId="177" fontId="5" fillId="0" borderId="13" xfId="1" applyNumberFormat="1" applyFont="1" applyFill="1" applyBorder="1" applyAlignment="1">
      <alignment horizontal="center" vertical="center" wrapText="1"/>
    </xf>
    <xf numFmtId="176" fontId="5" fillId="2" borderId="12" xfId="1" applyNumberFormat="1" applyFont="1" applyFill="1" applyBorder="1" applyAlignment="1" applyProtection="1">
      <alignment horizontal="right" vertical="center" shrinkToFit="1"/>
      <protection locked="0"/>
    </xf>
    <xf numFmtId="176" fontId="5" fillId="2" borderId="48" xfId="1" applyNumberFormat="1" applyFont="1" applyFill="1" applyBorder="1" applyAlignment="1" applyProtection="1">
      <alignment horizontal="right" vertical="center" shrinkToFit="1"/>
      <protection locked="0"/>
    </xf>
    <xf numFmtId="177" fontId="14" fillId="0" borderId="0" xfId="1" applyNumberFormat="1" applyFont="1" applyFill="1" applyBorder="1" applyAlignment="1">
      <alignment horizontal="left" vertical="top" wrapText="1"/>
    </xf>
    <xf numFmtId="177" fontId="14" fillId="0" borderId="0" xfId="1" applyNumberFormat="1" applyFont="1" applyFill="1" applyAlignment="1">
      <alignment horizontal="left" vertical="center" wrapText="1"/>
    </xf>
    <xf numFmtId="177" fontId="5" fillId="0" borderId="9" xfId="1" applyNumberFormat="1" applyFont="1" applyFill="1" applyBorder="1" applyAlignment="1">
      <alignment horizontal="center" vertical="center" wrapText="1" shrinkToFit="1"/>
    </xf>
    <xf numFmtId="177" fontId="5" fillId="0" borderId="9" xfId="1" applyNumberFormat="1" applyFont="1" applyFill="1" applyBorder="1" applyAlignment="1">
      <alignment horizontal="center" vertical="center" shrinkToFit="1"/>
    </xf>
    <xf numFmtId="177" fontId="5" fillId="0" borderId="13" xfId="1" applyNumberFormat="1" applyFont="1" applyFill="1" applyBorder="1" applyAlignment="1">
      <alignment horizontal="center" vertical="center" wrapText="1" shrinkToFit="1"/>
    </xf>
    <xf numFmtId="177" fontId="5" fillId="0" borderId="20" xfId="1" applyNumberFormat="1" applyFont="1" applyFill="1" applyBorder="1" applyAlignment="1">
      <alignment horizontal="center" vertical="center" shrinkToFit="1"/>
    </xf>
    <xf numFmtId="176" fontId="5" fillId="3" borderId="1" xfId="1" applyNumberFormat="1" applyFont="1" applyFill="1" applyBorder="1" applyAlignment="1">
      <alignment horizontal="center" vertical="center"/>
    </xf>
    <xf numFmtId="0" fontId="6" fillId="0" borderId="27" xfId="1"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0" borderId="31"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4" xfId="1" applyFont="1" applyFill="1" applyBorder="1" applyAlignment="1">
      <alignment horizontal="center" vertical="center" wrapText="1"/>
    </xf>
    <xf numFmtId="0" fontId="6" fillId="0" borderId="46" xfId="1" applyFont="1" applyFill="1" applyBorder="1" applyAlignment="1">
      <alignment horizontal="center" vertical="center"/>
    </xf>
    <xf numFmtId="0" fontId="6" fillId="0" borderId="48" xfId="1" applyFont="1" applyFill="1" applyBorder="1" applyAlignment="1">
      <alignment horizontal="center" vertical="center"/>
    </xf>
    <xf numFmtId="0" fontId="6" fillId="0" borderId="47" xfId="1" applyFont="1" applyFill="1" applyBorder="1" applyAlignment="1">
      <alignment vertical="center"/>
    </xf>
    <xf numFmtId="0" fontId="6" fillId="0" borderId="0" xfId="1" applyFont="1" applyFill="1" applyBorder="1" applyAlignment="1">
      <alignment vertical="center"/>
    </xf>
    <xf numFmtId="0" fontId="6" fillId="0" borderId="2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25"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5" fillId="0" borderId="24"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30" xfId="1" applyFont="1" applyFill="1" applyBorder="1" applyAlignment="1">
      <alignment horizontal="center" vertical="center" wrapText="1"/>
    </xf>
  </cellXfs>
  <cellStyles count="2">
    <cellStyle name="標準" xfId="0" builtinId="0"/>
    <cellStyle name="標準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0_&#23398;&#31461;&#20445;&#32946;&#23460;&#25285;&#24403;/34%20&#23398;&#31461;&#20445;&#32946;/08%20&#23398;&#31461;&#35036;&#21161;&#37329;/3%20&#24066;&#12288;&#22996;&#35351;&#12539;&#35036;&#21161;&#37329;/3%20&#27665;&#38291;&#23398;&#31461;&#12463;&#12521;&#12502;&#12288;&#22996;&#35351;&#22865;&#32004;&#12539;&#35036;&#21161;&#37329;/&#35036;&#21161;&#37329;/&#20196;&#21644;4&#24180;&#24230;/&#20132;&#20184;&#27770;&#23450;/&#20107;&#21069;&#20316;&#25104;/&#9313;-1%20&#21029;&#34920;1-14&#65288;&#30003;&#3553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31119;&#31049;&#37096;\&#23569;&#23376;&#25919;&#31574;&#35506;\R02&#24180;&#24230;\06&#26045;&#35373;&#35373;&#20633;&#12539;&#25351;&#23566;&#25285;&#24403;\90%20&#26032;&#22411;&#12467;&#12525;&#12490;&#12454;&#12452;&#12523;&#12473;&#24863;&#26579;&#30151;&#32202;&#24613;&#21253;&#25324;&#25903;&#25588;&#20132;&#20184;&#37329;\04%20&#20132;&#20184;&#30003;&#35531;&#12539;&#20132;&#20184;&#27770;&#23450;&#65288;&#30476;&#65289;\01%20&#20132;&#20184;&#30003;&#35531;&#20381;&#38972;\&#65288;&#20462;&#27491;&#65289;03%20&#27096;&#24335;&#31532;1-1&#21495;(&#36865;&#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
      <sheetName val="別表２"/>
      <sheetName val="別表３"/>
      <sheetName val="別表４"/>
      <sheetName val="別表5-1"/>
      <sheetName val="別表5-2"/>
      <sheetName val="別表６"/>
      <sheetName val="別表７"/>
      <sheetName val="別表８"/>
      <sheetName val="別表９"/>
      <sheetName val="別表1０"/>
      <sheetName val="別表１２"/>
      <sheetName val="別表１３"/>
      <sheetName val="別表１４"/>
      <sheetName val="(入力不要)集計用"/>
    </sheetNames>
    <sheetDataSet>
      <sheetData sheetId="0" refreshError="1"/>
      <sheetData sheetId="1"/>
      <sheetData sheetId="2"/>
      <sheetData sheetId="3"/>
      <sheetData sheetId="4" refreshError="1"/>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号"/>
      <sheetName val="別紙1"/>
      <sheetName val="別紙2"/>
      <sheetName val="別紙3-1"/>
      <sheetName val="別紙3-2"/>
      <sheetName val="別紙3-３"/>
      <sheetName val="Sheet1"/>
    </sheetNames>
    <sheetDataSet>
      <sheetData sheetId="0" refreshError="1"/>
      <sheetData sheetId="1"/>
      <sheetData sheetId="2" refreshError="1"/>
      <sheetData sheetId="3"/>
      <sheetData sheetId="4" refreshError="1"/>
      <sheetData sheetId="5" refreshError="1"/>
      <sheetData sheetId="6">
        <row r="5">
          <cell r="B5" t="str">
            <v>放課後児童健全育成事業</v>
          </cell>
          <cell r="C5" t="str">
            <v>保育所</v>
          </cell>
          <cell r="D5" t="str">
            <v>子どもの生活・学習支援事業</v>
          </cell>
        </row>
        <row r="6">
          <cell r="B6" t="str">
            <v>利用者支援事業（基本型）</v>
          </cell>
          <cell r="C6" t="str">
            <v>保育所型認定こども園</v>
          </cell>
          <cell r="D6" t="str">
            <v>母子家庭等就業・自立支援センター</v>
          </cell>
        </row>
        <row r="7">
          <cell r="B7" t="str">
            <v>利用者支援事業（特定型）</v>
          </cell>
          <cell r="C7" t="str">
            <v>幼保連携型認定こども園</v>
          </cell>
        </row>
        <row r="8">
          <cell r="B8" t="str">
            <v>利用者支援事業（母子保健型）</v>
          </cell>
          <cell r="C8" t="str">
            <v>地方裁量型認定こども園</v>
          </cell>
        </row>
        <row r="9">
          <cell r="B9" t="str">
            <v>延長保育事業</v>
          </cell>
          <cell r="C9" t="str">
            <v>小規模保育事業</v>
          </cell>
        </row>
        <row r="10">
          <cell r="B10" t="str">
            <v>子育て短期支援事業</v>
          </cell>
          <cell r="C10" t="str">
            <v>事業所内保育事業</v>
          </cell>
        </row>
        <row r="11">
          <cell r="B11" t="str">
            <v>乳児家庭全戸訪問事業</v>
          </cell>
          <cell r="C11" t="str">
            <v>家庭的保育事業</v>
          </cell>
        </row>
        <row r="12">
          <cell r="B12" t="str">
            <v>養育支援訪問事業</v>
          </cell>
          <cell r="C12" t="str">
            <v>居宅訪問型保育事業（地域型）</v>
          </cell>
        </row>
        <row r="13">
          <cell r="B13" t="str">
            <v>地域子育て支援拠点事業</v>
          </cell>
          <cell r="C13" t="str">
            <v>認可外保育施設（企業主導型）</v>
          </cell>
        </row>
        <row r="14">
          <cell r="B14" t="str">
            <v>一時預かり事業</v>
          </cell>
          <cell r="C14" t="str">
            <v>認可外保育施設（企業主導型以外）</v>
          </cell>
        </row>
        <row r="15">
          <cell r="B15" t="str">
            <v>病児保育事業</v>
          </cell>
          <cell r="C15" t="str">
            <v>児童厚生施設</v>
          </cell>
        </row>
        <row r="16">
          <cell r="B16" t="str">
            <v>子育て援助活動支援事業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
  <sheetViews>
    <sheetView showGridLines="0" tabSelected="1" view="pageBreakPreview" zoomScaleNormal="85" zoomScaleSheetLayoutView="100" workbookViewId="0"/>
  </sheetViews>
  <sheetFormatPr defaultColWidth="8.125" defaultRowHeight="14.25" x14ac:dyDescent="0.15"/>
  <cols>
    <col min="1" max="1" width="5.25" style="16" customWidth="1"/>
    <col min="2" max="2" width="46.75" style="16" customWidth="1"/>
    <col min="3" max="5" width="23.125" style="18" customWidth="1"/>
    <col min="6" max="6" width="4.75" style="19" customWidth="1"/>
    <col min="7" max="8" width="23.125" style="18" customWidth="1"/>
    <col min="9" max="16384" width="8.125" style="16"/>
  </cols>
  <sheetData>
    <row r="1" spans="1:8" ht="30" customHeight="1" x14ac:dyDescent="0.15">
      <c r="B1" s="17" t="s">
        <v>73</v>
      </c>
    </row>
    <row r="2" spans="1:8" ht="30" customHeight="1" x14ac:dyDescent="0.15">
      <c r="B2" s="20" t="s">
        <v>67</v>
      </c>
      <c r="D2" s="21" t="s">
        <v>0</v>
      </c>
      <c r="E2" s="22"/>
      <c r="F2" s="23"/>
    </row>
    <row r="3" spans="1:8" ht="30" customHeight="1" thickBot="1" x14ac:dyDescent="0.2">
      <c r="B3" s="24" t="s">
        <v>1</v>
      </c>
      <c r="C3" s="25"/>
      <c r="D3" s="26"/>
      <c r="E3" s="26"/>
      <c r="F3" s="27"/>
      <c r="G3" s="26"/>
      <c r="H3" s="26"/>
    </row>
    <row r="4" spans="1:8" ht="30" customHeight="1" x14ac:dyDescent="0.15">
      <c r="B4" s="28" t="s">
        <v>2</v>
      </c>
      <c r="C4" s="29" t="s">
        <v>3</v>
      </c>
      <c r="D4" s="30" t="s">
        <v>4</v>
      </c>
      <c r="E4" s="31" t="s">
        <v>5</v>
      </c>
      <c r="F4" s="16"/>
      <c r="G4" s="16"/>
      <c r="H4" s="16"/>
    </row>
    <row r="5" spans="1:8" ht="30" customHeight="1" x14ac:dyDescent="0.15">
      <c r="B5" s="32" t="s">
        <v>6</v>
      </c>
      <c r="C5" s="154"/>
      <c r="D5" s="33">
        <f>'様式４－２'!C4</f>
        <v>0</v>
      </c>
      <c r="E5" s="34"/>
      <c r="F5" s="16"/>
      <c r="G5" s="16"/>
      <c r="H5" s="16"/>
    </row>
    <row r="6" spans="1:8" ht="30" customHeight="1" x14ac:dyDescent="0.15">
      <c r="B6" s="145" t="s">
        <v>9</v>
      </c>
      <c r="C6" s="155"/>
      <c r="D6" s="35">
        <f>'様式４－２'!J14</f>
        <v>0</v>
      </c>
      <c r="E6" s="34"/>
      <c r="F6" s="16"/>
      <c r="G6" s="16"/>
      <c r="H6" s="16"/>
    </row>
    <row r="7" spans="1:8" ht="30" customHeight="1" x14ac:dyDescent="0.15">
      <c r="B7" s="36" t="s">
        <v>10</v>
      </c>
      <c r="C7" s="37">
        <f>'様式４－３'!K15</f>
        <v>0</v>
      </c>
      <c r="D7" s="38">
        <f>'様式４－３'!L15</f>
        <v>0</v>
      </c>
      <c r="E7" s="39"/>
      <c r="F7" s="16"/>
      <c r="G7" s="16"/>
      <c r="H7" s="16"/>
    </row>
    <row r="8" spans="1:8" ht="30" customHeight="1" thickBot="1" x14ac:dyDescent="0.2">
      <c r="B8" s="36" t="s">
        <v>11</v>
      </c>
      <c r="C8" s="40">
        <f>'様式４－４'!E13</f>
        <v>0</v>
      </c>
      <c r="D8" s="38">
        <f>'様式４－４'!F13</f>
        <v>0</v>
      </c>
      <c r="E8" s="39"/>
      <c r="F8" s="16"/>
      <c r="G8" s="16"/>
      <c r="H8" s="16"/>
    </row>
    <row r="9" spans="1:8" ht="30" customHeight="1" thickTop="1" thickBot="1" x14ac:dyDescent="0.2">
      <c r="B9" s="41" t="s">
        <v>7</v>
      </c>
      <c r="C9" s="42">
        <f>SUM(C5:C8)</f>
        <v>0</v>
      </c>
      <c r="D9" s="43">
        <f>SUM(D5:D8)</f>
        <v>0</v>
      </c>
      <c r="E9" s="44">
        <f>MIN(C9,D9)</f>
        <v>0</v>
      </c>
      <c r="F9" s="16"/>
      <c r="G9" s="16"/>
      <c r="H9" s="16"/>
    </row>
    <row r="10" spans="1:8" ht="30" customHeight="1" x14ac:dyDescent="0.15">
      <c r="A10" s="150" t="s">
        <v>83</v>
      </c>
      <c r="B10" s="147"/>
      <c r="C10" s="148"/>
      <c r="D10" s="148"/>
      <c r="E10" s="148"/>
      <c r="F10" s="16"/>
      <c r="G10" s="16"/>
      <c r="H10" s="16"/>
    </row>
    <row r="11" spans="1:8" ht="46.15" customHeight="1" x14ac:dyDescent="0.15">
      <c r="A11" s="149" t="s">
        <v>82</v>
      </c>
      <c r="B11" s="156" t="s">
        <v>88</v>
      </c>
      <c r="C11" s="156"/>
      <c r="D11" s="156"/>
      <c r="E11" s="156"/>
      <c r="F11" s="16"/>
      <c r="G11" s="16"/>
      <c r="H11" s="16"/>
    </row>
    <row r="12" spans="1:8" ht="30" customHeight="1" x14ac:dyDescent="0.15">
      <c r="A12" s="149"/>
      <c r="B12" s="157"/>
      <c r="C12" s="157"/>
      <c r="D12" s="157"/>
      <c r="E12" s="157"/>
      <c r="F12" s="16"/>
      <c r="G12" s="16"/>
      <c r="H12" s="16"/>
    </row>
    <row r="13" spans="1:8" ht="17.45" customHeight="1" x14ac:dyDescent="0.15">
      <c r="B13" s="146"/>
      <c r="C13" s="146"/>
      <c r="D13" s="146"/>
      <c r="E13" s="146"/>
      <c r="F13" s="16"/>
      <c r="G13" s="16"/>
      <c r="H13" s="16"/>
    </row>
    <row r="14" spans="1:8" s="18" customFormat="1" ht="30" customHeight="1" x14ac:dyDescent="0.25">
      <c r="A14" s="16"/>
      <c r="B14" s="16"/>
      <c r="D14" s="45" t="s">
        <v>80</v>
      </c>
      <c r="E14" s="46">
        <f>E9</f>
        <v>0</v>
      </c>
      <c r="F14" s="47" t="s">
        <v>8</v>
      </c>
    </row>
  </sheetData>
  <protectedRanges>
    <protectedRange sqref="C5:D5" name="範囲1"/>
  </protectedRanges>
  <mergeCells count="3">
    <mergeCell ref="C5:C6"/>
    <mergeCell ref="B11:E11"/>
    <mergeCell ref="B12:E12"/>
  </mergeCells>
  <phoneticPr fontId="1"/>
  <printOptions horizontalCentered="1"/>
  <pageMargins left="0.70866141732283472" right="0.70866141732283472" top="0.74803149606299213" bottom="0.74803149606299213" header="0.31496062992125984" footer="0.31496062992125984"/>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
  <sheetViews>
    <sheetView zoomScaleNormal="100" workbookViewId="0">
      <selection activeCell="A6" sqref="A6:A13"/>
    </sheetView>
  </sheetViews>
  <sheetFormatPr defaultColWidth="8.75" defaultRowHeight="13.5" x14ac:dyDescent="0.4"/>
  <cols>
    <col min="1" max="1" width="33.75" style="2" customWidth="1"/>
    <col min="2" max="2" width="24.25" style="2" customWidth="1"/>
    <col min="3" max="3" width="16.25" style="2" customWidth="1"/>
    <col min="4" max="4" width="11" style="2" customWidth="1"/>
    <col min="5" max="5" width="14.125" style="2" customWidth="1"/>
    <col min="6" max="6" width="13.5" style="2" customWidth="1"/>
    <col min="7" max="7" width="10.25" style="2" customWidth="1"/>
    <col min="8" max="8" width="10.75" style="4" customWidth="1"/>
    <col min="9" max="9" width="10.375" style="2" bestFit="1" customWidth="1"/>
    <col min="10" max="10" width="13.5" style="2" customWidth="1"/>
    <col min="11" max="16384" width="8.75" style="2"/>
  </cols>
  <sheetData>
    <row r="1" spans="1:12" x14ac:dyDescent="0.4">
      <c r="A1" s="2" t="s">
        <v>84</v>
      </c>
    </row>
    <row r="2" spans="1:12" ht="14.25" x14ac:dyDescent="0.4">
      <c r="E2" s="21" t="s">
        <v>0</v>
      </c>
      <c r="F2" s="162">
        <f>様式４!E2</f>
        <v>0</v>
      </c>
      <c r="G2" s="162"/>
    </row>
    <row r="3" spans="1:12" s="4" customFormat="1" ht="18" customHeight="1" x14ac:dyDescent="0.4">
      <c r="A3" s="160" t="s">
        <v>69</v>
      </c>
      <c r="B3" s="3" t="s">
        <v>12</v>
      </c>
      <c r="C3" s="151" t="s">
        <v>13</v>
      </c>
      <c r="D3" s="152"/>
    </row>
    <row r="4" spans="1:12" ht="13.15" customHeight="1" x14ac:dyDescent="0.4">
      <c r="A4" s="161"/>
      <c r="B4" s="13"/>
      <c r="C4" s="5">
        <f>B4*111200</f>
        <v>0</v>
      </c>
      <c r="D4" s="6" t="s">
        <v>63</v>
      </c>
    </row>
    <row r="5" spans="1:12" ht="14.25" x14ac:dyDescent="0.4">
      <c r="A5" s="1"/>
      <c r="B5" s="6"/>
      <c r="C5" s="6"/>
      <c r="D5" s="6"/>
    </row>
    <row r="6" spans="1:12" s="4" customFormat="1" ht="40.5" x14ac:dyDescent="0.4">
      <c r="A6" s="158" t="s">
        <v>68</v>
      </c>
      <c r="B6" s="3" t="s">
        <v>22</v>
      </c>
      <c r="C6" s="7" t="s">
        <v>66</v>
      </c>
      <c r="D6" s="7" t="s">
        <v>15</v>
      </c>
      <c r="E6" s="7" t="s">
        <v>25</v>
      </c>
      <c r="F6" s="7" t="s">
        <v>16</v>
      </c>
      <c r="G6" s="7" t="s">
        <v>17</v>
      </c>
      <c r="H6" s="7" t="s">
        <v>18</v>
      </c>
      <c r="I6" s="9" t="s">
        <v>14</v>
      </c>
      <c r="J6" s="7" t="s">
        <v>23</v>
      </c>
    </row>
    <row r="7" spans="1:12" x14ac:dyDescent="0.4">
      <c r="A7" s="159"/>
      <c r="B7" s="5" t="s">
        <v>19</v>
      </c>
      <c r="C7" s="3" t="s">
        <v>70</v>
      </c>
      <c r="D7" s="5">
        <v>266900</v>
      </c>
      <c r="E7" s="8">
        <v>1.1200000000000001</v>
      </c>
      <c r="F7" s="14"/>
      <c r="G7" s="13"/>
      <c r="H7" s="13"/>
      <c r="I7" s="15"/>
      <c r="J7" s="5">
        <f>IF(I7="〇",ROUNDDOWN(D7*E7*F7/38.75*G7*H7*1.2,0),ROUNDDOWN(D7*E7*F7/38.75*G7*H7,0))</f>
        <v>0</v>
      </c>
      <c r="L7" s="2" t="s">
        <v>89</v>
      </c>
    </row>
    <row r="8" spans="1:12" x14ac:dyDescent="0.4">
      <c r="A8" s="159"/>
      <c r="B8" s="5" t="s">
        <v>20</v>
      </c>
      <c r="C8" s="3" t="s">
        <v>71</v>
      </c>
      <c r="D8" s="5">
        <v>211900</v>
      </c>
      <c r="E8" s="8">
        <v>1.1200000000000001</v>
      </c>
      <c r="F8" s="14"/>
      <c r="G8" s="13"/>
      <c r="H8" s="13"/>
      <c r="I8" s="15"/>
      <c r="J8" s="5">
        <f t="shared" ref="J8:J13" si="0">IF(I8="〇",ROUNDDOWN(D8*E8*F8/38.75*G8*H8*1.2,0),ROUNDDOWN(D8*E8*F8/38.75*G8*H8,0))</f>
        <v>0</v>
      </c>
      <c r="L8" s="2" t="s">
        <v>90</v>
      </c>
    </row>
    <row r="9" spans="1:12" x14ac:dyDescent="0.4">
      <c r="A9" s="159"/>
      <c r="B9" s="5" t="s">
        <v>20</v>
      </c>
      <c r="C9" s="3" t="s">
        <v>71</v>
      </c>
      <c r="D9" s="5">
        <v>211900</v>
      </c>
      <c r="E9" s="8">
        <v>1.1200000000000001</v>
      </c>
      <c r="F9" s="14"/>
      <c r="G9" s="13"/>
      <c r="H9" s="13"/>
      <c r="I9" s="15"/>
      <c r="J9" s="5">
        <f t="shared" si="0"/>
        <v>0</v>
      </c>
    </row>
    <row r="10" spans="1:12" x14ac:dyDescent="0.4">
      <c r="A10" s="159"/>
      <c r="B10" s="5" t="s">
        <v>20</v>
      </c>
      <c r="C10" s="3" t="s">
        <v>71</v>
      </c>
      <c r="D10" s="5">
        <v>211900</v>
      </c>
      <c r="E10" s="8">
        <v>1.1200000000000001</v>
      </c>
      <c r="F10" s="14"/>
      <c r="G10" s="13"/>
      <c r="H10" s="13"/>
      <c r="I10" s="15"/>
      <c r="J10" s="5">
        <f t="shared" ref="J10" si="1">IF(I10="〇",ROUNDDOWN(D10*E10*F10/38.75*G10*H10*1.2,0),ROUNDDOWN(D10*E10*F10/38.75*G10*H10,0))</f>
        <v>0</v>
      </c>
    </row>
    <row r="11" spans="1:12" x14ac:dyDescent="0.4">
      <c r="A11" s="159"/>
      <c r="B11" s="5" t="s">
        <v>21</v>
      </c>
      <c r="C11" s="3" t="s">
        <v>72</v>
      </c>
      <c r="D11" s="5">
        <v>209300</v>
      </c>
      <c r="E11" s="8">
        <v>1.1200000000000001</v>
      </c>
      <c r="F11" s="14"/>
      <c r="G11" s="13"/>
      <c r="H11" s="13"/>
      <c r="I11" s="15"/>
      <c r="J11" s="5">
        <f t="shared" si="0"/>
        <v>0</v>
      </c>
    </row>
    <row r="12" spans="1:12" x14ac:dyDescent="0.4">
      <c r="A12" s="159"/>
      <c r="B12" s="5" t="s">
        <v>21</v>
      </c>
      <c r="C12" s="3" t="s">
        <v>72</v>
      </c>
      <c r="D12" s="5">
        <v>209300</v>
      </c>
      <c r="E12" s="8">
        <v>1.1200000000000001</v>
      </c>
      <c r="F12" s="14"/>
      <c r="G12" s="13"/>
      <c r="H12" s="13"/>
      <c r="I12" s="15"/>
      <c r="J12" s="5">
        <f t="shared" si="0"/>
        <v>0</v>
      </c>
    </row>
    <row r="13" spans="1:12" x14ac:dyDescent="0.4">
      <c r="A13" s="159"/>
      <c r="B13" s="5" t="s">
        <v>21</v>
      </c>
      <c r="C13" s="3" t="s">
        <v>72</v>
      </c>
      <c r="D13" s="5">
        <v>209300</v>
      </c>
      <c r="E13" s="8">
        <v>1.1200000000000001</v>
      </c>
      <c r="F13" s="14"/>
      <c r="G13" s="13"/>
      <c r="H13" s="13"/>
      <c r="I13" s="15"/>
      <c r="J13" s="5">
        <f t="shared" si="0"/>
        <v>0</v>
      </c>
    </row>
    <row r="14" spans="1:12" x14ac:dyDescent="0.4">
      <c r="I14" s="3" t="s">
        <v>24</v>
      </c>
      <c r="J14" s="5">
        <f>SUM(J7:J13)</f>
        <v>0</v>
      </c>
      <c r="K14" s="2" t="s">
        <v>64</v>
      </c>
    </row>
    <row r="15" spans="1:12" ht="15" thickBot="1" x14ac:dyDescent="0.45">
      <c r="A15" s="5"/>
      <c r="B15" s="153" t="s">
        <v>65</v>
      </c>
    </row>
    <row r="16" spans="1:12" ht="14.25" thickBot="1" x14ac:dyDescent="0.45">
      <c r="A16" s="11" t="s">
        <v>62</v>
      </c>
      <c r="B16" s="12">
        <f>SUM(C4,J14)</f>
        <v>0</v>
      </c>
    </row>
    <row r="18" spans="1:1" x14ac:dyDescent="0.4">
      <c r="A18" s="2" t="s">
        <v>50</v>
      </c>
    </row>
    <row r="19" spans="1:1" x14ac:dyDescent="0.4">
      <c r="A19" s="2" t="s">
        <v>81</v>
      </c>
    </row>
  </sheetData>
  <mergeCells count="3">
    <mergeCell ref="A6:A13"/>
    <mergeCell ref="A3:A4"/>
    <mergeCell ref="F2:G2"/>
  </mergeCells>
  <phoneticPr fontId="1"/>
  <dataValidations count="1">
    <dataValidation type="list" allowBlank="1" showInputMessage="1" showErrorMessage="1" sqref="I7:I13" xr:uid="{00000000-0002-0000-0100-000000000000}">
      <formula1>$L$7:$L$8</formula1>
    </dataValidation>
  </dataValidations>
  <pageMargins left="0.7" right="0.7"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
  <sheetViews>
    <sheetView showGridLines="0" view="pageBreakPreview" zoomScaleNormal="85" zoomScaleSheetLayoutView="100" workbookViewId="0"/>
  </sheetViews>
  <sheetFormatPr defaultColWidth="8.125" defaultRowHeight="20.25" customHeight="1" x14ac:dyDescent="0.15"/>
  <cols>
    <col min="1" max="1" width="3.375" style="10" customWidth="1"/>
    <col min="2" max="2" width="23.125" style="10" customWidth="1"/>
    <col min="3" max="3" width="15.25" style="10" customWidth="1"/>
    <col min="4" max="4" width="11.375" style="10" customWidth="1"/>
    <col min="5" max="7" width="15" style="49" customWidth="1"/>
    <col min="8" max="9" width="15" style="10" customWidth="1"/>
    <col min="10" max="10" width="14.75" style="10" customWidth="1"/>
    <col min="11" max="13" width="12.75" style="10" customWidth="1"/>
    <col min="14" max="16384" width="8.125" style="10"/>
  </cols>
  <sheetData>
    <row r="1" spans="1:13" s="49" customFormat="1" ht="24" customHeight="1" x14ac:dyDescent="0.4">
      <c r="A1" s="48" t="s">
        <v>85</v>
      </c>
      <c r="C1" s="50"/>
      <c r="D1" s="50"/>
      <c r="E1" s="51"/>
      <c r="F1" s="51"/>
      <c r="G1" s="51"/>
      <c r="H1" s="51"/>
      <c r="I1" s="51"/>
      <c r="J1" s="52"/>
      <c r="K1" s="52"/>
    </row>
    <row r="2" spans="1:13" s="49" customFormat="1" ht="15" customHeight="1" x14ac:dyDescent="0.4">
      <c r="A2" s="52" t="s">
        <v>26</v>
      </c>
      <c r="B2" s="53"/>
      <c r="C2" s="53"/>
      <c r="D2" s="53"/>
      <c r="E2" s="53"/>
      <c r="F2" s="53"/>
      <c r="G2" s="53"/>
      <c r="H2" s="53"/>
      <c r="I2" s="53"/>
      <c r="J2" s="53"/>
      <c r="K2" s="54" t="s">
        <v>0</v>
      </c>
      <c r="L2" s="143">
        <f>様式４!E2</f>
        <v>0</v>
      </c>
    </row>
    <row r="3" spans="1:13" s="49" customFormat="1" ht="4.5" customHeight="1" x14ac:dyDescent="0.4">
      <c r="A3" s="52"/>
      <c r="B3" s="52"/>
      <c r="C3" s="52"/>
      <c r="D3" s="52"/>
      <c r="E3" s="52"/>
      <c r="F3" s="52"/>
      <c r="G3" s="52"/>
      <c r="H3" s="52"/>
      <c r="I3" s="52"/>
      <c r="J3" s="52"/>
      <c r="K3" s="52"/>
    </row>
    <row r="4" spans="1:13" ht="15" thickBot="1" x14ac:dyDescent="0.2">
      <c r="A4" s="55" t="s">
        <v>27</v>
      </c>
      <c r="C4" s="55"/>
      <c r="D4" s="55"/>
      <c r="E4" s="51"/>
      <c r="F4" s="51"/>
      <c r="G4" s="51"/>
      <c r="H4" s="51"/>
      <c r="I4" s="51"/>
      <c r="J4" s="56"/>
      <c r="K4" s="56"/>
      <c r="L4" s="57"/>
    </row>
    <row r="5" spans="1:13" ht="30" customHeight="1" x14ac:dyDescent="0.15">
      <c r="A5" s="176" t="s">
        <v>28</v>
      </c>
      <c r="B5" s="177"/>
      <c r="C5" s="58"/>
      <c r="D5" s="58"/>
      <c r="E5" s="180" t="s">
        <v>29</v>
      </c>
      <c r="F5" s="181"/>
      <c r="G5" s="181"/>
      <c r="H5" s="181"/>
      <c r="I5" s="181"/>
      <c r="J5" s="181"/>
      <c r="K5" s="182" t="s">
        <v>30</v>
      </c>
      <c r="L5" s="163" t="s">
        <v>31</v>
      </c>
    </row>
    <row r="6" spans="1:13" ht="22.5" customHeight="1" x14ac:dyDescent="0.15">
      <c r="A6" s="178"/>
      <c r="B6" s="179"/>
      <c r="C6" s="59" t="s">
        <v>32</v>
      </c>
      <c r="D6" s="59" t="s">
        <v>74</v>
      </c>
      <c r="E6" s="165" t="s">
        <v>33</v>
      </c>
      <c r="F6" s="167" t="s">
        <v>34</v>
      </c>
      <c r="G6" s="169" t="s">
        <v>35</v>
      </c>
      <c r="H6" s="169" t="s">
        <v>36</v>
      </c>
      <c r="I6" s="171" t="s">
        <v>37</v>
      </c>
      <c r="J6" s="171" t="s">
        <v>38</v>
      </c>
      <c r="K6" s="183"/>
      <c r="L6" s="164"/>
    </row>
    <row r="7" spans="1:13" ht="22.5" customHeight="1" x14ac:dyDescent="0.15">
      <c r="A7" s="178"/>
      <c r="B7" s="179"/>
      <c r="C7" s="59"/>
      <c r="D7" s="59"/>
      <c r="E7" s="166"/>
      <c r="F7" s="168"/>
      <c r="G7" s="170"/>
      <c r="H7" s="170"/>
      <c r="I7" s="171"/>
      <c r="J7" s="171"/>
      <c r="K7" s="183"/>
      <c r="L7" s="164"/>
    </row>
    <row r="8" spans="1:13" ht="12.75" customHeight="1" thickBot="1" x14ac:dyDescent="0.2">
      <c r="A8" s="60"/>
      <c r="B8" s="61" t="s">
        <v>39</v>
      </c>
      <c r="C8" s="62" t="s">
        <v>40</v>
      </c>
      <c r="D8" s="62" t="s">
        <v>41</v>
      </c>
      <c r="E8" s="63" t="s">
        <v>76</v>
      </c>
      <c r="F8" s="64" t="s">
        <v>77</v>
      </c>
      <c r="G8" s="64" t="s">
        <v>43</v>
      </c>
      <c r="H8" s="65" t="s">
        <v>44</v>
      </c>
      <c r="I8" s="64" t="s">
        <v>45</v>
      </c>
      <c r="J8" s="66" t="s">
        <v>78</v>
      </c>
      <c r="K8" s="67" t="s">
        <v>46</v>
      </c>
      <c r="L8" s="68" t="s">
        <v>79</v>
      </c>
    </row>
    <row r="9" spans="1:13" ht="12.75" customHeight="1" x14ac:dyDescent="0.15">
      <c r="A9" s="172">
        <v>1</v>
      </c>
      <c r="B9" s="69"/>
      <c r="C9" s="70"/>
      <c r="D9" s="70"/>
      <c r="E9" s="174" t="s">
        <v>47</v>
      </c>
      <c r="F9" s="175"/>
      <c r="G9" s="175"/>
      <c r="H9" s="175"/>
      <c r="I9" s="175"/>
      <c r="J9" s="175"/>
      <c r="K9" s="71" t="s">
        <v>48</v>
      </c>
      <c r="L9" s="72" t="s">
        <v>48</v>
      </c>
    </row>
    <row r="10" spans="1:13" ht="27.75" customHeight="1" x14ac:dyDescent="0.15">
      <c r="A10" s="173"/>
      <c r="B10" s="73"/>
      <c r="C10" s="74"/>
      <c r="D10" s="74"/>
      <c r="E10" s="75"/>
      <c r="F10" s="76"/>
      <c r="G10" s="76"/>
      <c r="H10" s="76"/>
      <c r="I10" s="77"/>
      <c r="J10" s="77"/>
      <c r="K10" s="78"/>
      <c r="L10" s="79"/>
    </row>
    <row r="11" spans="1:13" ht="27.75" customHeight="1" x14ac:dyDescent="0.15">
      <c r="A11" s="80">
        <v>2</v>
      </c>
      <c r="B11" s="81"/>
      <c r="C11" s="82"/>
      <c r="D11" s="74"/>
      <c r="E11" s="75"/>
      <c r="F11" s="76"/>
      <c r="G11" s="76"/>
      <c r="H11" s="76"/>
      <c r="I11" s="77"/>
      <c r="J11" s="77"/>
      <c r="K11" s="83"/>
      <c r="L11" s="79"/>
    </row>
    <row r="12" spans="1:13" ht="27.75" customHeight="1" x14ac:dyDescent="0.15">
      <c r="A12" s="80">
        <v>3</v>
      </c>
      <c r="B12" s="81"/>
      <c r="C12" s="82"/>
      <c r="D12" s="74"/>
      <c r="E12" s="75"/>
      <c r="F12" s="76"/>
      <c r="G12" s="76"/>
      <c r="H12" s="76"/>
      <c r="I12" s="77"/>
      <c r="J12" s="77"/>
      <c r="K12" s="83"/>
      <c r="L12" s="79"/>
    </row>
    <row r="13" spans="1:13" ht="27.75" customHeight="1" x14ac:dyDescent="0.15">
      <c r="A13" s="80">
        <v>4</v>
      </c>
      <c r="B13" s="73"/>
      <c r="C13" s="82"/>
      <c r="D13" s="74"/>
      <c r="E13" s="75"/>
      <c r="F13" s="84"/>
      <c r="G13" s="76"/>
      <c r="H13" s="76"/>
      <c r="I13" s="77"/>
      <c r="J13" s="77"/>
      <c r="K13" s="83"/>
      <c r="L13" s="79"/>
    </row>
    <row r="14" spans="1:13" ht="27.75" customHeight="1" thickBot="1" x14ac:dyDescent="0.2">
      <c r="A14" s="85">
        <v>5</v>
      </c>
      <c r="B14" s="86"/>
      <c r="C14" s="87"/>
      <c r="D14" s="87"/>
      <c r="E14" s="75"/>
      <c r="F14" s="76"/>
      <c r="G14" s="76"/>
      <c r="H14" s="76"/>
      <c r="I14" s="77"/>
      <c r="J14" s="77"/>
      <c r="K14" s="88"/>
      <c r="L14" s="79"/>
    </row>
    <row r="15" spans="1:13" ht="27.75" customHeight="1" thickBot="1" x14ac:dyDescent="0.2">
      <c r="A15" s="89" t="s">
        <v>49</v>
      </c>
      <c r="B15" s="90">
        <f>SUBTOTAL(103,B10:B14)</f>
        <v>0</v>
      </c>
      <c r="C15" s="91"/>
      <c r="D15" s="92">
        <f>SUBTOTAL(109,D10:D14)</f>
        <v>0</v>
      </c>
      <c r="E15" s="93">
        <f t="shared" ref="E15:J15" si="0">COUNTA(E10:E14)</f>
        <v>0</v>
      </c>
      <c r="F15" s="94">
        <f t="shared" si="0"/>
        <v>0</v>
      </c>
      <c r="G15" s="94">
        <f t="shared" si="0"/>
        <v>0</v>
      </c>
      <c r="H15" s="94">
        <f t="shared" si="0"/>
        <v>0</v>
      </c>
      <c r="I15" s="95">
        <f t="shared" si="0"/>
        <v>0</v>
      </c>
      <c r="J15" s="96">
        <f t="shared" si="0"/>
        <v>0</v>
      </c>
      <c r="K15" s="97">
        <f>SUM(K10:K14)</f>
        <v>0</v>
      </c>
      <c r="L15" s="98">
        <f>SUM(L10:L14)</f>
        <v>0</v>
      </c>
    </row>
    <row r="16" spans="1:13" s="104" customFormat="1" ht="18" customHeight="1" x14ac:dyDescent="0.15">
      <c r="A16" s="99" t="s">
        <v>50</v>
      </c>
      <c r="B16" s="100"/>
      <c r="C16" s="101"/>
      <c r="D16" s="101"/>
      <c r="E16" s="102"/>
      <c r="F16" s="102"/>
      <c r="G16" s="102"/>
      <c r="H16" s="102"/>
      <c r="I16" s="102"/>
      <c r="J16" s="102"/>
      <c r="K16" s="103"/>
      <c r="L16" s="103"/>
      <c r="M16" s="103"/>
    </row>
    <row r="17" spans="1:13" s="104" customFormat="1" ht="18" customHeight="1" x14ac:dyDescent="0.15">
      <c r="A17" s="105" t="s">
        <v>87</v>
      </c>
      <c r="B17" s="10"/>
      <c r="C17" s="101"/>
      <c r="D17" s="101"/>
      <c r="E17" s="102"/>
      <c r="F17" s="102"/>
      <c r="G17" s="102"/>
      <c r="H17" s="102"/>
      <c r="I17" s="102"/>
      <c r="J17" s="102"/>
      <c r="K17" s="102"/>
      <c r="L17" s="103"/>
    </row>
    <row r="18" spans="1:13" s="104" customFormat="1" ht="18" customHeight="1" x14ac:dyDescent="0.15">
      <c r="A18" s="105"/>
      <c r="B18" s="10"/>
      <c r="C18" s="101"/>
      <c r="D18" s="101"/>
      <c r="E18" s="102"/>
      <c r="F18" s="102"/>
      <c r="G18" s="102"/>
      <c r="H18" s="102"/>
      <c r="I18" s="102"/>
      <c r="J18" s="102"/>
      <c r="K18" s="102"/>
      <c r="L18" s="103"/>
    </row>
    <row r="19" spans="1:13" ht="18" customHeight="1" x14ac:dyDescent="0.15">
      <c r="E19" s="52"/>
      <c r="F19" s="52"/>
      <c r="G19" s="52"/>
      <c r="H19" s="52"/>
      <c r="I19" s="52"/>
      <c r="M19" s="57"/>
    </row>
  </sheetData>
  <dataConsolidate/>
  <mergeCells count="12">
    <mergeCell ref="A9:A10"/>
    <mergeCell ref="E9:J9"/>
    <mergeCell ref="A5:B7"/>
    <mergeCell ref="E5:J5"/>
    <mergeCell ref="K5:K7"/>
    <mergeCell ref="L5:L7"/>
    <mergeCell ref="E6:E7"/>
    <mergeCell ref="F6:F7"/>
    <mergeCell ref="G6:G7"/>
    <mergeCell ref="H6:H7"/>
    <mergeCell ref="I6:I7"/>
    <mergeCell ref="J6:J7"/>
  </mergeCells>
  <phoneticPr fontId="1"/>
  <dataValidations count="2">
    <dataValidation type="list" allowBlank="1" showInputMessage="1" showErrorMessage="1" sqref="L10:L14" xr:uid="{00000000-0002-0000-0200-000000000000}">
      <formula1>"12000000,12600000,13000000"</formula1>
    </dataValidation>
    <dataValidation type="list" allowBlank="1" showInputMessage="1" showErrorMessage="1" sqref="E10:J14" xr:uid="{00000000-0002-0000-0200-000001000000}">
      <formula1>"　,○"</formula1>
    </dataValidation>
  </dataValidations>
  <printOptions horizontalCentered="1"/>
  <pageMargins left="0.19685039370078741" right="0.19685039370078741" top="0.98425196850393704" bottom="0.59055118110236227" header="0.51181102362204722" footer="0.11811023622047245"/>
  <pageSetup paperSize="9" scale="60"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8"/>
  <sheetViews>
    <sheetView view="pageBreakPreview" zoomScaleNormal="100" zoomScaleSheetLayoutView="100" workbookViewId="0"/>
  </sheetViews>
  <sheetFormatPr defaultColWidth="8.125" defaultRowHeight="20.100000000000001" customHeight="1" x14ac:dyDescent="0.4"/>
  <cols>
    <col min="1" max="1" width="3.375" style="49" customWidth="1"/>
    <col min="2" max="7" width="18.625" style="49" customWidth="1"/>
    <col min="8" max="16384" width="8.125" style="49"/>
  </cols>
  <sheetData>
    <row r="1" spans="1:52" ht="20.100000000000001" customHeight="1" x14ac:dyDescent="0.4">
      <c r="A1" s="48" t="s">
        <v>86</v>
      </c>
    </row>
    <row r="2" spans="1:52" ht="20.100000000000001" customHeight="1" x14ac:dyDescent="0.4">
      <c r="A2" s="49" t="s">
        <v>52</v>
      </c>
      <c r="E2" s="54" t="s">
        <v>53</v>
      </c>
      <c r="F2" s="144">
        <f>様式４!E2</f>
        <v>0</v>
      </c>
    </row>
    <row r="3" spans="1:52" ht="20.100000000000001" customHeight="1" thickBot="1" x14ac:dyDescent="0.45">
      <c r="A3" s="49" t="s">
        <v>54</v>
      </c>
    </row>
    <row r="4" spans="1:52" ht="20.100000000000001" customHeight="1" x14ac:dyDescent="0.4">
      <c r="A4" s="176" t="s">
        <v>55</v>
      </c>
      <c r="B4" s="177"/>
      <c r="C4" s="184" t="s">
        <v>32</v>
      </c>
      <c r="D4" s="184" t="s">
        <v>75</v>
      </c>
      <c r="E4" s="182" t="s">
        <v>51</v>
      </c>
      <c r="F4" s="163" t="s">
        <v>31</v>
      </c>
    </row>
    <row r="5" spans="1:52" s="106" customFormat="1" ht="20.100000000000001" customHeight="1" x14ac:dyDescent="0.4">
      <c r="A5" s="178"/>
      <c r="B5" s="179"/>
      <c r="C5" s="185"/>
      <c r="D5" s="185"/>
      <c r="E5" s="183"/>
      <c r="F5" s="164"/>
    </row>
    <row r="6" spans="1:52" s="106" customFormat="1" ht="20.100000000000001" customHeight="1" x14ac:dyDescent="0.4">
      <c r="A6" s="107"/>
      <c r="B6" s="108" t="s">
        <v>56</v>
      </c>
      <c r="C6" s="109" t="s">
        <v>40</v>
      </c>
      <c r="D6" s="110" t="s">
        <v>41</v>
      </c>
      <c r="E6" s="109" t="s">
        <v>76</v>
      </c>
      <c r="F6" s="111" t="s">
        <v>42</v>
      </c>
    </row>
    <row r="7" spans="1:52" ht="20.100000000000001" customHeight="1" x14ac:dyDescent="0.4">
      <c r="A7" s="112"/>
      <c r="B7" s="113"/>
      <c r="C7" s="114"/>
      <c r="D7" s="115" t="s">
        <v>57</v>
      </c>
      <c r="E7" s="116" t="s">
        <v>58</v>
      </c>
      <c r="F7" s="117" t="s">
        <v>58</v>
      </c>
    </row>
    <row r="8" spans="1:52" ht="20.100000000000001" customHeight="1" x14ac:dyDescent="0.4">
      <c r="A8" s="118">
        <v>1</v>
      </c>
      <c r="B8" s="119"/>
      <c r="C8" s="120"/>
      <c r="D8" s="121"/>
      <c r="E8" s="122"/>
      <c r="F8" s="123">
        <f>4599000*D8/12</f>
        <v>0</v>
      </c>
    </row>
    <row r="9" spans="1:52" ht="20.100000000000001" customHeight="1" x14ac:dyDescent="0.4">
      <c r="A9" s="124">
        <v>2</v>
      </c>
      <c r="B9" s="125"/>
      <c r="C9" s="126"/>
      <c r="D9" s="127"/>
      <c r="E9" s="128"/>
      <c r="F9" s="123">
        <f t="shared" ref="F9:F12" si="0">4599000*D9/12</f>
        <v>0</v>
      </c>
    </row>
    <row r="10" spans="1:52" ht="20.100000000000001" customHeight="1" x14ac:dyDescent="0.4">
      <c r="A10" s="124">
        <v>3</v>
      </c>
      <c r="B10" s="125"/>
      <c r="C10" s="126"/>
      <c r="D10" s="127"/>
      <c r="E10" s="128"/>
      <c r="F10" s="123">
        <f t="shared" si="0"/>
        <v>0</v>
      </c>
    </row>
    <row r="11" spans="1:52" ht="20.100000000000001" customHeight="1" x14ac:dyDescent="0.4">
      <c r="A11" s="124">
        <v>4</v>
      </c>
      <c r="B11" s="125"/>
      <c r="C11" s="126"/>
      <c r="D11" s="127"/>
      <c r="E11" s="128"/>
      <c r="F11" s="123">
        <f t="shared" si="0"/>
        <v>0</v>
      </c>
    </row>
    <row r="12" spans="1:52" ht="20.100000000000001" customHeight="1" x14ac:dyDescent="0.4">
      <c r="A12" s="124">
        <v>5</v>
      </c>
      <c r="B12" s="125"/>
      <c r="C12" s="126"/>
      <c r="D12" s="127"/>
      <c r="E12" s="128"/>
      <c r="F12" s="123">
        <f t="shared" si="0"/>
        <v>0</v>
      </c>
    </row>
    <row r="13" spans="1:52" ht="20.100000000000001" customHeight="1" thickBot="1" x14ac:dyDescent="0.45">
      <c r="A13" s="129"/>
      <c r="B13" s="130">
        <f>SUBTOTAL(103,B8:B12)</f>
        <v>0</v>
      </c>
      <c r="C13" s="131"/>
      <c r="D13" s="132"/>
      <c r="E13" s="133">
        <f>SUM(E8:E12)</f>
        <v>0</v>
      </c>
      <c r="F13" s="133">
        <f>SUM(F8:F12)</f>
        <v>0</v>
      </c>
    </row>
    <row r="14" spans="1:52" s="138" customFormat="1" ht="12.75" customHeight="1" x14ac:dyDescent="0.15">
      <c r="A14" s="134" t="s">
        <v>59</v>
      </c>
      <c r="B14" s="135"/>
      <c r="C14" s="136"/>
      <c r="D14" s="137"/>
      <c r="E14" s="103"/>
      <c r="F14" s="137"/>
      <c r="G14" s="137"/>
    </row>
    <row r="15" spans="1:52" s="140" customFormat="1" ht="12" customHeight="1" x14ac:dyDescent="0.4">
      <c r="A15" s="139" t="s">
        <v>60</v>
      </c>
      <c r="E15" s="136"/>
      <c r="F15" s="136"/>
      <c r="G15" s="136"/>
      <c r="H15" s="136"/>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row>
    <row r="16" spans="1:52" s="138" customFormat="1" ht="15" customHeight="1" x14ac:dyDescent="0.15">
      <c r="A16" s="142" t="s">
        <v>61</v>
      </c>
      <c r="B16" s="135"/>
      <c r="C16" s="136"/>
      <c r="D16" s="137"/>
      <c r="E16" s="137"/>
      <c r="F16" s="137"/>
      <c r="G16" s="137"/>
      <c r="H16" s="103"/>
    </row>
    <row r="17" spans="1:8" s="138" customFormat="1" ht="15" customHeight="1" x14ac:dyDescent="0.15">
      <c r="A17" s="142"/>
      <c r="B17" s="135"/>
      <c r="C17" s="136"/>
      <c r="D17" s="137"/>
      <c r="E17" s="137"/>
      <c r="F17" s="137"/>
      <c r="G17" s="137"/>
      <c r="H17" s="103"/>
    </row>
    <row r="18" spans="1:8" ht="20.100000000000001" customHeight="1" x14ac:dyDescent="0.15">
      <c r="B18" s="57"/>
      <c r="C18" s="10"/>
      <c r="G18" s="10"/>
    </row>
  </sheetData>
  <mergeCells count="5">
    <mergeCell ref="A4:B5"/>
    <mergeCell ref="C4:C5"/>
    <mergeCell ref="D4:D5"/>
    <mergeCell ref="E4:E5"/>
    <mergeCell ref="F4:F5"/>
  </mergeCells>
  <phoneticPr fontId="1"/>
  <pageMargins left="0.70866141732283472" right="0.70866141732283472" top="0.7480314960629921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様式４</vt:lpstr>
      <vt:lpstr>様式４－２</vt:lpstr>
      <vt:lpstr>様式４－３</vt:lpstr>
      <vt:lpstr>様式４－４</vt:lpstr>
      <vt:lpstr>様式４!Print_Area</vt:lpstr>
      <vt:lpstr>'様式４－２'!Print_Area</vt:lpstr>
      <vt:lpstr>'様式４－３'!Print_Area</vt:lpstr>
      <vt:lpstr>'様式４－４'!Print_Area</vt:lpstr>
      <vt:lpstr>'様式４－３'!Print_Titles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2024-03-25T00:46:52Z</dcterms:created>
  <dcterms:modified xsi:type="dcterms:W3CDTF">2025-08-26T23:36:20Z</dcterms:modified>
</cp:coreProperties>
</file>