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workbookProtection workbookAlgorithmName="SHA-512" workbookHashValue="aYi4o07hg1kQ/toywFkNJnG6n0O5I2VmuabSJxfLuW9MWIK/OfZph5WFgSLNKgbYVh33Me1ShuqMWRmP2w+Wmw==" workbookSaltValue="2O7OX2EGevM+QJjADiCxow==" workbookSpinCount="100000" lockStructure="1"/>
  <bookViews>
    <workbookView xWindow="0" yWindow="0" windowWidth="9240" windowHeight="7260" tabRatio="770"/>
  </bookViews>
  <sheets>
    <sheet name="計画の説明" sheetId="2" r:id="rId1"/>
    <sheet name="計画の概要" sheetId="49" r:id="rId2"/>
    <sheet name="体系図" sheetId="1" r:id="rId3"/>
    <sheet name="01010101" sheetId="4" r:id="rId4"/>
    <sheet name="01010201" sheetId="51" r:id="rId5"/>
    <sheet name="01010301" sheetId="52" r:id="rId6"/>
    <sheet name="01020101" sheetId="53" r:id="rId7"/>
    <sheet name="01020102" sheetId="54" r:id="rId8"/>
    <sheet name="01020201" sheetId="55" r:id="rId9"/>
    <sheet name="01020301" sheetId="56" r:id="rId10"/>
    <sheet name="01020302" sheetId="57" r:id="rId11"/>
    <sheet name="01020303" sheetId="58" r:id="rId12"/>
    <sheet name="01020304" sheetId="59" r:id="rId13"/>
    <sheet name="01020305" sheetId="60" r:id="rId14"/>
    <sheet name="01020306" sheetId="61" r:id="rId15"/>
    <sheet name="01020307" sheetId="62" r:id="rId16"/>
    <sheet name="01020308" sheetId="63" r:id="rId17"/>
    <sheet name="01020309" sheetId="64" r:id="rId18"/>
    <sheet name="01020310" sheetId="65" r:id="rId19"/>
    <sheet name="01020311" sheetId="66" r:id="rId20"/>
    <sheet name="01020312" sheetId="67" r:id="rId21"/>
    <sheet name="01020313" sheetId="68" r:id="rId22"/>
    <sheet name="01020314" sheetId="69" r:id="rId23"/>
    <sheet name="01020315" sheetId="70" r:id="rId24"/>
    <sheet name="01020316" sheetId="71" r:id="rId25"/>
    <sheet name="01020317" sheetId="72" r:id="rId26"/>
    <sheet name="01020318" sheetId="73" r:id="rId27"/>
    <sheet name="01020319" sheetId="74" r:id="rId28"/>
    <sheet name="01020320" sheetId="75" r:id="rId29"/>
    <sheet name="01020321" sheetId="76" r:id="rId30"/>
    <sheet name="01020322" sheetId="77" r:id="rId31"/>
    <sheet name="01030101" sheetId="79" r:id="rId32"/>
    <sheet name="01030201" sheetId="80" r:id="rId33"/>
    <sheet name="01030202" sheetId="81" r:id="rId34"/>
    <sheet name="01030301" sheetId="82" r:id="rId35"/>
    <sheet name="01030302" sheetId="83" r:id="rId36"/>
    <sheet name="01030401" sheetId="84" r:id="rId37"/>
    <sheet name="01030402" sheetId="85" r:id="rId38"/>
    <sheet name="01040101" sheetId="86" r:id="rId39"/>
    <sheet name="01040102" sheetId="87" r:id="rId40"/>
    <sheet name="01040103" sheetId="88" r:id="rId41"/>
    <sheet name="01040104" sheetId="89" r:id="rId42"/>
    <sheet name="01040105" sheetId="145" r:id="rId43"/>
    <sheet name="01040106" sheetId="146" r:id="rId44"/>
    <sheet name="01040201" sheetId="90" r:id="rId45"/>
    <sheet name="01040202" sheetId="91" r:id="rId46"/>
    <sheet name="01050101" sheetId="92" r:id="rId47"/>
    <sheet name="01050102" sheetId="93" r:id="rId48"/>
    <sheet name="01050103" sheetId="94" r:id="rId49"/>
    <sheet name="01050201" sheetId="95" r:id="rId50"/>
    <sheet name="01050202" sheetId="96" r:id="rId51"/>
    <sheet name="01050203" sheetId="97" r:id="rId52"/>
    <sheet name="01050301" sheetId="98" r:id="rId53"/>
    <sheet name="01050302" sheetId="99" r:id="rId54"/>
    <sheet name="01050303" sheetId="100" r:id="rId55"/>
    <sheet name="01050304" sheetId="101" r:id="rId56"/>
    <sheet name="01050305" sheetId="103" r:id="rId57"/>
    <sheet name="01050306" sheetId="105" r:id="rId58"/>
    <sheet name="01050307" sheetId="106" r:id="rId59"/>
    <sheet name="01050308" sheetId="144" r:id="rId60"/>
    <sheet name="01050309" sheetId="107" r:id="rId61"/>
    <sheet name="01050310" sheetId="108" r:id="rId62"/>
    <sheet name="01050311" sheetId="109" r:id="rId63"/>
    <sheet name="01050312" sheetId="110" r:id="rId64"/>
    <sheet name="02010101" sheetId="112" r:id="rId65"/>
    <sheet name="02010201" sheetId="113" r:id="rId66"/>
    <sheet name="02020101" sheetId="121" r:id="rId67"/>
    <sheet name="02020201" sheetId="122" r:id="rId68"/>
    <sheet name="02020202" sheetId="123" r:id="rId69"/>
    <sheet name="02020203" sheetId="124" r:id="rId70"/>
    <sheet name="02020301" sheetId="125" r:id="rId71"/>
    <sheet name="02020302" sheetId="126" r:id="rId72"/>
    <sheet name="02020401" sheetId="128" r:id="rId73"/>
    <sheet name="02020501" sheetId="130" r:id="rId74"/>
    <sheet name="02030101" sheetId="131" r:id="rId75"/>
    <sheet name="02030102" sheetId="142" r:id="rId76"/>
    <sheet name="03010101" sheetId="133" r:id="rId77"/>
    <sheet name="03020101" sheetId="134" r:id="rId78"/>
    <sheet name="03030101" sheetId="135" r:id="rId79"/>
    <sheet name="03030201" sheetId="136" r:id="rId80"/>
    <sheet name="03030202" sheetId="137" r:id="rId81"/>
    <sheet name="03030301" sheetId="138" r:id="rId82"/>
  </sheets>
  <definedNames>
    <definedName name="_xlnm._FilterDatabase" localSheetId="3" hidden="1">'01010101'!$A$6:$AC$19</definedName>
    <definedName name="_xlnm._FilterDatabase" localSheetId="4" hidden="1">'01010201'!$A$6:$AC$17</definedName>
    <definedName name="_xlnm._FilterDatabase" localSheetId="5" hidden="1">'01010301'!$A$6:$AC$17</definedName>
    <definedName name="_xlnm._FilterDatabase" localSheetId="6" hidden="1">'01020101'!$A$6:$AC$15</definedName>
    <definedName name="_xlnm._FilterDatabase" localSheetId="7" hidden="1">'01020102'!$A$6:$AC$13</definedName>
    <definedName name="_xlnm._FilterDatabase" localSheetId="8" hidden="1">'01020201'!$A$6:$AC$13</definedName>
    <definedName name="_xlnm._FilterDatabase" localSheetId="9" hidden="1">'01020301'!$A$6:$AC$15</definedName>
    <definedName name="_xlnm._FilterDatabase" localSheetId="10" hidden="1">'01020302'!$A$6:$AC$15</definedName>
    <definedName name="_xlnm._FilterDatabase" localSheetId="11" hidden="1">'01020303'!$A$6:$AC$15</definedName>
    <definedName name="_xlnm._FilterDatabase" localSheetId="12" hidden="1">'01020304'!$A$6:$AC$15</definedName>
    <definedName name="_xlnm._FilterDatabase" localSheetId="13" hidden="1">'01020305'!$A$6:$AC$15</definedName>
    <definedName name="_xlnm._FilterDatabase" localSheetId="14" hidden="1">'01020306'!$A$6:$AC$15</definedName>
    <definedName name="_xlnm._FilterDatabase" localSheetId="15" hidden="1">'01020307'!$A$6:$AC$15</definedName>
    <definedName name="_xlnm._FilterDatabase" localSheetId="16" hidden="1">'01020308'!$A$6:$AC$15</definedName>
    <definedName name="_xlnm._FilterDatabase" localSheetId="17" hidden="1">'01020309'!$A$6:$AC$15</definedName>
    <definedName name="_xlnm._FilterDatabase" localSheetId="18" hidden="1">'01020310'!$A$6:$AC$15</definedName>
    <definedName name="_xlnm._FilterDatabase" localSheetId="19" hidden="1">'01020311'!$A$6:$AC$15</definedName>
    <definedName name="_xlnm._FilterDatabase" localSheetId="20" hidden="1">'01020312'!$A$6:$AC$15</definedName>
    <definedName name="_xlnm._FilterDatabase" localSheetId="21" hidden="1">'01020313'!$A$6:$AC$15</definedName>
    <definedName name="_xlnm._FilterDatabase" localSheetId="22" hidden="1">'01020314'!$A$6:$AC$15</definedName>
    <definedName name="_xlnm._FilterDatabase" localSheetId="23" hidden="1">'01020315'!$A$6:$AC$15</definedName>
    <definedName name="_xlnm._FilterDatabase" localSheetId="24" hidden="1">'01020316'!$A$6:$AC$15</definedName>
    <definedName name="_xlnm._FilterDatabase" localSheetId="25" hidden="1">'01020317'!$A$6:$AC$15</definedName>
    <definedName name="_xlnm._FilterDatabase" localSheetId="26" hidden="1">'01020318'!$A$6:$AC$15</definedName>
    <definedName name="_xlnm._FilterDatabase" localSheetId="27" hidden="1">'01020319'!$A$6:$AC$15</definedName>
    <definedName name="_xlnm._FilterDatabase" localSheetId="28" hidden="1">'01020320'!$A$6:$AC$15</definedName>
    <definedName name="_xlnm._FilterDatabase" localSheetId="29" hidden="1">'01020321'!$A$6:$AC$15</definedName>
    <definedName name="_xlnm._FilterDatabase" localSheetId="30" hidden="1">'01020322'!$A$6:$AC$15</definedName>
    <definedName name="_xlnm._FilterDatabase" localSheetId="31" hidden="1">'01030101'!$A$6:$AC$15</definedName>
    <definedName name="_xlnm._FilterDatabase" localSheetId="32" hidden="1">'01030201'!$A$6:$AC$15</definedName>
    <definedName name="_xlnm._FilterDatabase" localSheetId="33" hidden="1">'01030202'!$A$6:$AC$15</definedName>
    <definedName name="_xlnm._FilterDatabase" localSheetId="34" hidden="1">'01030301'!$A$6:$AC$15</definedName>
    <definedName name="_xlnm._FilterDatabase" localSheetId="35" hidden="1">'01030302'!$A$6:$AC$13</definedName>
    <definedName name="_xlnm._FilterDatabase" localSheetId="36" hidden="1">'01030401'!$A$6:$AC$13</definedName>
    <definedName name="_xlnm._FilterDatabase" localSheetId="37" hidden="1">'01030402'!$A$6:$AC$15</definedName>
    <definedName name="_xlnm._FilterDatabase" localSheetId="38" hidden="1">'01040101'!$A$6:$AC$17</definedName>
    <definedName name="_xlnm._FilterDatabase" localSheetId="39" hidden="1">'01040102'!$A$6:$AC$17</definedName>
    <definedName name="_xlnm._FilterDatabase" localSheetId="40" hidden="1">'01040103'!$A$6:$AC$17</definedName>
    <definedName name="_xlnm._FilterDatabase" localSheetId="41" hidden="1">'01040104'!$A$6:$AC$13</definedName>
    <definedName name="_xlnm._FilterDatabase" localSheetId="42" hidden="1">'01040105'!$A$6:$AC$17</definedName>
    <definedName name="_xlnm._FilterDatabase" localSheetId="43" hidden="1">'01040106'!$A$6:$AC$15</definedName>
    <definedName name="_xlnm._FilterDatabase" localSheetId="44" hidden="1">'01040201'!$A$6:$AC$15</definedName>
    <definedName name="_xlnm._FilterDatabase" localSheetId="45" hidden="1">'01040202'!$A$6:$AC$17</definedName>
    <definedName name="_xlnm._FilterDatabase" localSheetId="46" hidden="1">'01050101'!$A$6:$AC$15</definedName>
    <definedName name="_xlnm._FilterDatabase" localSheetId="47" hidden="1">'01050102'!$A$6:$AC$15</definedName>
    <definedName name="_xlnm._FilterDatabase" localSheetId="48" hidden="1">'01050103'!$A$6:$AC$13</definedName>
    <definedName name="_xlnm._FilterDatabase" localSheetId="49" hidden="1">'01050201'!$A$6:$AC$17</definedName>
    <definedName name="_xlnm._FilterDatabase" localSheetId="50" hidden="1">'01050202'!$A$6:$AC$17</definedName>
    <definedName name="_xlnm._FilterDatabase" localSheetId="51" hidden="1">'01050203'!$A$6:$AC$17</definedName>
    <definedName name="_xlnm._FilterDatabase" localSheetId="52" hidden="1">'01050301'!$A$6:$AC$13</definedName>
    <definedName name="_xlnm._FilterDatabase" localSheetId="53" hidden="1">'01050302'!$A$6:$AC$13</definedName>
    <definedName name="_xlnm._FilterDatabase" localSheetId="54" hidden="1">'01050303'!$A$6:$AC$13</definedName>
    <definedName name="_xlnm._FilterDatabase" localSheetId="55" hidden="1">'01050304'!$A$6:$AC$13</definedName>
    <definedName name="_xlnm._FilterDatabase" localSheetId="56" hidden="1">'01050305'!$A$6:$AC$13</definedName>
    <definedName name="_xlnm._FilterDatabase" localSheetId="57" hidden="1">'01050306'!$A$6:$AC$13</definedName>
    <definedName name="_xlnm._FilterDatabase" localSheetId="58" hidden="1">'01050307'!$A$6:$AC$13</definedName>
    <definedName name="_xlnm._FilterDatabase" localSheetId="59" hidden="1">'01050308'!$A$6:$AC$13</definedName>
    <definedName name="_xlnm._FilterDatabase" localSheetId="60" hidden="1">'01050309'!$A$6:$AC$13</definedName>
    <definedName name="_xlnm._FilterDatabase" localSheetId="61" hidden="1">'01050310'!$A$6:$AC$13</definedName>
    <definedName name="_xlnm._FilterDatabase" localSheetId="62" hidden="1">'01050311'!$A$6:$AC$13</definedName>
    <definedName name="_xlnm._FilterDatabase" localSheetId="63" hidden="1">'01050312'!$A$6:$AC$13</definedName>
    <definedName name="_xlnm._FilterDatabase" localSheetId="64" hidden="1">'02010101'!$A$6:$AC$13</definedName>
    <definedName name="_xlnm._FilterDatabase" localSheetId="65" hidden="1">'02010201'!$A$6:$AC$15</definedName>
    <definedName name="_xlnm._FilterDatabase" localSheetId="66" hidden="1">'02020101'!$A$6:$AC$13</definedName>
    <definedName name="_xlnm._FilterDatabase" localSheetId="67" hidden="1">'02020201'!$A$6:$AC$13</definedName>
    <definedName name="_xlnm._FilterDatabase" localSheetId="68" hidden="1">'02020202'!$A$6:$AC$13</definedName>
    <definedName name="_xlnm._FilterDatabase" localSheetId="69" hidden="1">'02020203'!$A$6:$AC$13</definedName>
    <definedName name="_xlnm._FilterDatabase" localSheetId="70" hidden="1">'02020301'!$A$6:$AC$13</definedName>
    <definedName name="_xlnm._FilterDatabase" localSheetId="71" hidden="1">'02020302'!$A$6:$AC$15</definedName>
    <definedName name="_xlnm._FilterDatabase" localSheetId="72" hidden="1">'02020401'!$A$6:$AC$15</definedName>
    <definedName name="_xlnm._FilterDatabase" localSheetId="73" hidden="1">'02020501'!$A$6:$AC$17</definedName>
    <definedName name="_xlnm._FilterDatabase" localSheetId="74" hidden="1">'02030101'!$A$6:$AC$15</definedName>
    <definedName name="_xlnm._FilterDatabase" localSheetId="75" hidden="1">'02030102'!$A$6:$AC$15</definedName>
    <definedName name="_xlnm._FilterDatabase" localSheetId="76" hidden="1">'03010101'!$A$6:$AC$17</definedName>
    <definedName name="_xlnm._FilterDatabase" localSheetId="77" hidden="1">'03020101'!$A$6:$AC$13</definedName>
    <definedName name="_xlnm._FilterDatabase" localSheetId="78" hidden="1">'03030101'!$A$6:$AC$15</definedName>
    <definedName name="_xlnm._FilterDatabase" localSheetId="79" hidden="1">'03030201'!$A$6:$AC$15</definedName>
    <definedName name="_xlnm._FilterDatabase" localSheetId="80" hidden="1">'03030202'!$A$6:$AC$15</definedName>
    <definedName name="_xlnm._FilterDatabase" localSheetId="81" hidden="1">'03030301'!$A$6:$AC$17</definedName>
    <definedName name="_xlnm._FilterDatabase" localSheetId="2" hidden="1">体系図!$A$3:$J$82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38" l="1"/>
  <c r="AI6" i="138"/>
  <c r="I6" i="138"/>
  <c r="D6" i="138"/>
  <c r="I5" i="138"/>
  <c r="U4" i="138"/>
  <c r="I4" i="138"/>
  <c r="D15" i="137"/>
  <c r="AI6" i="137"/>
  <c r="I6" i="137"/>
  <c r="D6" i="137"/>
  <c r="I5" i="137"/>
  <c r="U4" i="137"/>
  <c r="I4" i="137"/>
  <c r="D15" i="136"/>
  <c r="AI6" i="136"/>
  <c r="I6" i="136"/>
  <c r="D6" i="136"/>
  <c r="I5" i="136"/>
  <c r="U4" i="136"/>
  <c r="I4" i="136"/>
  <c r="D15" i="135"/>
  <c r="AI6" i="135"/>
  <c r="I6" i="135"/>
  <c r="D6" i="135"/>
  <c r="I5" i="135"/>
  <c r="U4" i="135"/>
  <c r="I4" i="135"/>
  <c r="D13" i="134"/>
  <c r="AI6" i="134"/>
  <c r="I6" i="134"/>
  <c r="D6" i="134"/>
  <c r="I5" i="134"/>
  <c r="U4" i="134"/>
  <c r="I4" i="134"/>
  <c r="D17" i="133"/>
  <c r="AI6" i="133"/>
  <c r="I6" i="133"/>
  <c r="D6" i="133"/>
  <c r="I5" i="133"/>
  <c r="U4" i="133"/>
  <c r="I4" i="133"/>
  <c r="D15" i="142"/>
  <c r="AI6" i="142"/>
  <c r="I6" i="142"/>
  <c r="D6" i="142"/>
  <c r="I5" i="142"/>
  <c r="U4" i="142"/>
  <c r="I4" i="142"/>
  <c r="D15" i="131"/>
  <c r="AI6" i="131"/>
  <c r="I6" i="131"/>
  <c r="D6" i="131"/>
  <c r="I5" i="131"/>
  <c r="U4" i="131"/>
  <c r="I4" i="131"/>
  <c r="D17" i="130"/>
  <c r="AI6" i="130"/>
  <c r="I6" i="130"/>
  <c r="D6" i="130"/>
  <c r="I5" i="130"/>
  <c r="U4" i="130"/>
  <c r="I4" i="130"/>
  <c r="D15" i="128"/>
  <c r="AI6" i="128"/>
  <c r="I6" i="128"/>
  <c r="D6" i="128"/>
  <c r="I5" i="128"/>
  <c r="U4" i="128"/>
  <c r="I4" i="128"/>
  <c r="D15" i="126"/>
  <c r="AI6" i="126"/>
  <c r="I6" i="126"/>
  <c r="D6" i="126"/>
  <c r="I5" i="126"/>
  <c r="U4" i="126"/>
  <c r="I4" i="126"/>
  <c r="D13" i="125"/>
  <c r="AI6" i="125"/>
  <c r="I6" i="125"/>
  <c r="D6" i="125"/>
  <c r="I5" i="125"/>
  <c r="U4" i="125"/>
  <c r="I4" i="125"/>
  <c r="D13" i="124"/>
  <c r="AI6" i="124"/>
  <c r="I6" i="124"/>
  <c r="D6" i="124"/>
  <c r="I5" i="124"/>
  <c r="U4" i="124"/>
  <c r="I4" i="124"/>
  <c r="D13" i="123"/>
  <c r="AI6" i="123"/>
  <c r="I6" i="123"/>
  <c r="D6" i="123"/>
  <c r="I5" i="123"/>
  <c r="U4" i="123"/>
  <c r="I4" i="123"/>
  <c r="D13" i="122"/>
  <c r="AI6" i="122"/>
  <c r="I6" i="122"/>
  <c r="D6" i="122"/>
  <c r="I5" i="122"/>
  <c r="U4" i="122"/>
  <c r="I4" i="122"/>
  <c r="D13" i="121"/>
  <c r="AI6" i="121"/>
  <c r="I6" i="121"/>
  <c r="D6" i="121"/>
  <c r="I5" i="121"/>
  <c r="U4" i="121"/>
  <c r="I4" i="121"/>
  <c r="D15" i="113"/>
  <c r="AI6" i="113"/>
  <c r="I6" i="113"/>
  <c r="D6" i="113"/>
  <c r="I5" i="113"/>
  <c r="U4" i="113"/>
  <c r="I4" i="113"/>
  <c r="D13" i="112"/>
  <c r="AI6" i="112"/>
  <c r="I6" i="112"/>
  <c r="D6" i="112"/>
  <c r="I5" i="112"/>
  <c r="U4" i="112"/>
  <c r="I4" i="112"/>
  <c r="D13" i="110"/>
  <c r="AI6" i="110"/>
  <c r="I6" i="110"/>
  <c r="D6" i="110"/>
  <c r="I5" i="110"/>
  <c r="U4" i="110"/>
  <c r="I4" i="110"/>
  <c r="D13" i="109"/>
  <c r="AI6" i="109"/>
  <c r="I6" i="109"/>
  <c r="D6" i="109"/>
  <c r="I5" i="109"/>
  <c r="U4" i="109"/>
  <c r="I4" i="109"/>
  <c r="D13" i="108"/>
  <c r="AI6" i="108"/>
  <c r="I6" i="108"/>
  <c r="D6" i="108"/>
  <c r="I5" i="108"/>
  <c r="U4" i="108"/>
  <c r="I4" i="108"/>
  <c r="D13" i="107"/>
  <c r="AI6" i="107"/>
  <c r="I6" i="107"/>
  <c r="D6" i="107"/>
  <c r="I5" i="107"/>
  <c r="U4" i="107"/>
  <c r="I4" i="107"/>
  <c r="D13" i="144"/>
  <c r="AI6" i="144"/>
  <c r="I6" i="144"/>
  <c r="D6" i="144"/>
  <c r="I5" i="144"/>
  <c r="U4" i="144"/>
  <c r="I4" i="144"/>
  <c r="D13" i="106"/>
  <c r="AI6" i="106"/>
  <c r="I6" i="106"/>
  <c r="D6" i="106"/>
  <c r="I5" i="106"/>
  <c r="U4" i="106"/>
  <c r="I4" i="106"/>
  <c r="D13" i="105"/>
  <c r="AI6" i="105"/>
  <c r="I6" i="105"/>
  <c r="D6" i="105"/>
  <c r="I5" i="105"/>
  <c r="U4" i="105"/>
  <c r="I4" i="105"/>
  <c r="D13" i="103"/>
  <c r="AI6" i="103"/>
  <c r="I6" i="103"/>
  <c r="D6" i="103"/>
  <c r="I5" i="103"/>
  <c r="U4" i="103"/>
  <c r="I4" i="103"/>
  <c r="D13" i="101"/>
  <c r="AI6" i="101"/>
  <c r="I6" i="101"/>
  <c r="D6" i="101"/>
  <c r="I5" i="101"/>
  <c r="U4" i="101"/>
  <c r="I4" i="101"/>
  <c r="D13" i="100"/>
  <c r="AI6" i="100"/>
  <c r="I6" i="100"/>
  <c r="D6" i="100"/>
  <c r="I5" i="100"/>
  <c r="U4" i="100"/>
  <c r="I4" i="100"/>
  <c r="D13" i="99"/>
  <c r="AI6" i="99"/>
  <c r="I6" i="99"/>
  <c r="D6" i="99"/>
  <c r="I5" i="99"/>
  <c r="U4" i="99"/>
  <c r="I4" i="99"/>
  <c r="D13" i="98"/>
  <c r="AI6" i="98"/>
  <c r="I6" i="98"/>
  <c r="D6" i="98"/>
  <c r="I5" i="98"/>
  <c r="U4" i="98"/>
  <c r="I4" i="98"/>
  <c r="D17" i="97"/>
  <c r="AI6" i="97"/>
  <c r="I6" i="97"/>
  <c r="D6" i="97"/>
  <c r="I5" i="97"/>
  <c r="U4" i="97"/>
  <c r="I4" i="97"/>
  <c r="D17" i="96"/>
  <c r="AI6" i="96"/>
  <c r="I6" i="96"/>
  <c r="D6" i="96"/>
  <c r="I5" i="96"/>
  <c r="U4" i="96"/>
  <c r="I4" i="96"/>
  <c r="D17" i="95"/>
  <c r="AI6" i="95"/>
  <c r="I6" i="95"/>
  <c r="D6" i="95"/>
  <c r="I5" i="95"/>
  <c r="U4" i="95"/>
  <c r="I4" i="95"/>
  <c r="D13" i="94"/>
  <c r="AI6" i="94"/>
  <c r="I6" i="94"/>
  <c r="D6" i="94"/>
  <c r="I5" i="94"/>
  <c r="U4" i="94"/>
  <c r="I4" i="94"/>
  <c r="D15" i="93"/>
  <c r="AI6" i="93"/>
  <c r="I6" i="93"/>
  <c r="D6" i="93"/>
  <c r="I5" i="93"/>
  <c r="U4" i="93"/>
  <c r="I4" i="93"/>
  <c r="D15" i="92"/>
  <c r="AI6" i="92"/>
  <c r="I6" i="92"/>
  <c r="D6" i="92"/>
  <c r="I5" i="92"/>
  <c r="U4" i="92"/>
  <c r="I4" i="92"/>
  <c r="D17" i="91"/>
  <c r="AI6" i="91"/>
  <c r="I6" i="91"/>
  <c r="D6" i="91"/>
  <c r="I5" i="91"/>
  <c r="U4" i="91"/>
  <c r="I4" i="91"/>
  <c r="D15" i="90"/>
  <c r="AI6" i="90"/>
  <c r="I6" i="90"/>
  <c r="D6" i="90"/>
  <c r="I5" i="90"/>
  <c r="U4" i="90"/>
  <c r="I4" i="90"/>
  <c r="D15" i="146"/>
  <c r="AI6" i="146"/>
  <c r="I6" i="146"/>
  <c r="D6" i="146"/>
  <c r="I5" i="146"/>
  <c r="U4" i="146"/>
  <c r="I4" i="146"/>
  <c r="D17" i="145"/>
  <c r="AI6" i="145"/>
  <c r="I6" i="145"/>
  <c r="D6" i="145"/>
  <c r="I5" i="145"/>
  <c r="U4" i="145"/>
  <c r="I4" i="145"/>
  <c r="D13" i="89"/>
  <c r="AI6" i="89"/>
  <c r="I6" i="89"/>
  <c r="D6" i="89"/>
  <c r="I5" i="89"/>
  <c r="U4" i="89"/>
  <c r="I4" i="89"/>
  <c r="D17" i="88"/>
  <c r="AI6" i="88"/>
  <c r="I6" i="88"/>
  <c r="D6" i="88"/>
  <c r="I5" i="88"/>
  <c r="U4" i="88"/>
  <c r="I4" i="88"/>
  <c r="D17" i="87"/>
  <c r="AI6" i="87"/>
  <c r="I6" i="87"/>
  <c r="D6" i="87"/>
  <c r="I5" i="87"/>
  <c r="U4" i="87"/>
  <c r="I4" i="87"/>
  <c r="D17" i="86"/>
  <c r="AI6" i="86"/>
  <c r="I6" i="86"/>
  <c r="D6" i="86"/>
  <c r="I5" i="86"/>
  <c r="U4" i="86"/>
  <c r="I4" i="86"/>
  <c r="D15" i="85"/>
  <c r="AI6" i="85"/>
  <c r="I6" i="85"/>
  <c r="D6" i="85"/>
  <c r="I5" i="85"/>
  <c r="U4" i="85"/>
  <c r="I4" i="85"/>
  <c r="D13" i="84"/>
  <c r="AI6" i="84"/>
  <c r="I6" i="84"/>
  <c r="D6" i="84"/>
  <c r="I5" i="84"/>
  <c r="U4" i="84"/>
  <c r="I4" i="84"/>
  <c r="D13" i="83"/>
  <c r="AI6" i="83"/>
  <c r="I6" i="83"/>
  <c r="D6" i="83"/>
  <c r="I5" i="83"/>
  <c r="U4" i="83"/>
  <c r="I4" i="83"/>
  <c r="D15" i="82"/>
  <c r="AI6" i="82"/>
  <c r="I6" i="82"/>
  <c r="D6" i="82"/>
  <c r="I5" i="82"/>
  <c r="U4" i="82"/>
  <c r="I4" i="82"/>
  <c r="D15" i="81"/>
  <c r="AI6" i="81"/>
  <c r="I6" i="81"/>
  <c r="D6" i="81"/>
  <c r="I5" i="81"/>
  <c r="U4" i="81"/>
  <c r="I4" i="81"/>
  <c r="D15" i="80"/>
  <c r="AI6" i="80"/>
  <c r="I6" i="80"/>
  <c r="D6" i="80"/>
  <c r="I5" i="80"/>
  <c r="U4" i="80"/>
  <c r="I4" i="80"/>
  <c r="D15" i="79"/>
  <c r="AI6" i="79"/>
  <c r="I6" i="79"/>
  <c r="D6" i="79"/>
  <c r="I5" i="79"/>
  <c r="U4" i="79"/>
  <c r="I4" i="79"/>
  <c r="D15" i="77"/>
  <c r="AI6" i="77"/>
  <c r="I6" i="77"/>
  <c r="D6" i="77"/>
  <c r="I5" i="77"/>
  <c r="U4" i="77"/>
  <c r="I4" i="77"/>
  <c r="D15" i="76"/>
  <c r="AI6" i="76"/>
  <c r="I6" i="76"/>
  <c r="D6" i="76"/>
  <c r="I5" i="76"/>
  <c r="U4" i="76"/>
  <c r="I4" i="76"/>
  <c r="D15" i="75"/>
  <c r="AI6" i="75"/>
  <c r="I6" i="75"/>
  <c r="D6" i="75"/>
  <c r="I5" i="75"/>
  <c r="U4" i="75"/>
  <c r="I4" i="75"/>
  <c r="D15" i="74"/>
  <c r="AI6" i="74"/>
  <c r="I6" i="74"/>
  <c r="D6" i="74"/>
  <c r="I5" i="74"/>
  <c r="U4" i="74"/>
  <c r="I4" i="74"/>
  <c r="D15" i="73"/>
  <c r="AI6" i="73"/>
  <c r="I6" i="73"/>
  <c r="D6" i="73"/>
  <c r="I5" i="73"/>
  <c r="U4" i="73"/>
  <c r="I4" i="73"/>
  <c r="D15" i="72"/>
  <c r="AI6" i="72"/>
  <c r="I6" i="72"/>
  <c r="D6" i="72"/>
  <c r="I5" i="72"/>
  <c r="U4" i="72"/>
  <c r="I4" i="72"/>
  <c r="D15" i="71"/>
  <c r="AI6" i="71"/>
  <c r="I6" i="71"/>
  <c r="D6" i="71"/>
  <c r="I5" i="71"/>
  <c r="U4" i="71"/>
  <c r="I4" i="71"/>
  <c r="D15" i="70"/>
  <c r="AI6" i="70"/>
  <c r="I6" i="70"/>
  <c r="D6" i="70"/>
  <c r="I5" i="70"/>
  <c r="U4" i="70"/>
  <c r="I4" i="70"/>
  <c r="D15" i="69"/>
  <c r="AI6" i="69"/>
  <c r="I6" i="69"/>
  <c r="D6" i="69"/>
  <c r="I5" i="69"/>
  <c r="U4" i="69"/>
  <c r="I4" i="69"/>
  <c r="D15" i="68"/>
  <c r="AI6" i="68"/>
  <c r="I6" i="68"/>
  <c r="D6" i="68"/>
  <c r="I5" i="68"/>
  <c r="U4" i="68"/>
  <c r="I4" i="68"/>
  <c r="D15" i="67"/>
  <c r="AI6" i="67"/>
  <c r="I6" i="67"/>
  <c r="D6" i="67"/>
  <c r="I5" i="67"/>
  <c r="U4" i="67"/>
  <c r="I4" i="67"/>
  <c r="D15" i="66"/>
  <c r="AI6" i="66"/>
  <c r="I6" i="66"/>
  <c r="D6" i="66"/>
  <c r="I5" i="66"/>
  <c r="U4" i="66"/>
  <c r="I4" i="66"/>
  <c r="D15" i="65"/>
  <c r="AI6" i="65"/>
  <c r="I6" i="65"/>
  <c r="D6" i="65"/>
  <c r="I5" i="65"/>
  <c r="U4" i="65"/>
  <c r="I4" i="65"/>
  <c r="D15" i="64"/>
  <c r="AI6" i="64"/>
  <c r="I6" i="64"/>
  <c r="D6" i="64"/>
  <c r="I5" i="64"/>
  <c r="U4" i="64"/>
  <c r="I4" i="64"/>
  <c r="D15" i="63"/>
  <c r="AI6" i="63"/>
  <c r="I6" i="63"/>
  <c r="D6" i="63"/>
  <c r="I5" i="63"/>
  <c r="U4" i="63"/>
  <c r="I4" i="63"/>
  <c r="D15" i="62"/>
  <c r="AI6" i="62"/>
  <c r="I6" i="62"/>
  <c r="D6" i="62"/>
  <c r="I5" i="62"/>
  <c r="U4" i="62"/>
  <c r="I4" i="62"/>
  <c r="D15" i="61"/>
  <c r="AI6" i="61"/>
  <c r="I6" i="61"/>
  <c r="D6" i="61"/>
  <c r="I5" i="61"/>
  <c r="U4" i="61"/>
  <c r="I4" i="61"/>
  <c r="D15" i="60"/>
  <c r="AI6" i="60"/>
  <c r="I6" i="60"/>
  <c r="D6" i="60"/>
  <c r="I5" i="60"/>
  <c r="U4" i="60"/>
  <c r="I4" i="60"/>
  <c r="D15" i="59"/>
  <c r="AI6" i="59"/>
  <c r="I6" i="59"/>
  <c r="D6" i="59"/>
  <c r="I5" i="59"/>
  <c r="U4" i="59"/>
  <c r="I4" i="59"/>
  <c r="D15" i="58"/>
  <c r="AI6" i="58"/>
  <c r="I6" i="58"/>
  <c r="D6" i="58"/>
  <c r="I5" i="58"/>
  <c r="U4" i="58"/>
  <c r="I4" i="58"/>
  <c r="D15" i="57"/>
  <c r="AI6" i="57"/>
  <c r="I6" i="57"/>
  <c r="D6" i="57"/>
  <c r="I5" i="57"/>
  <c r="U4" i="57"/>
  <c r="I4" i="57"/>
  <c r="D15" i="56"/>
  <c r="AI6" i="56"/>
  <c r="I6" i="56"/>
  <c r="D6" i="56"/>
  <c r="I5" i="56"/>
  <c r="U4" i="56"/>
  <c r="I4" i="56"/>
  <c r="D13" i="55"/>
  <c r="AI6" i="55"/>
  <c r="I6" i="55"/>
  <c r="D6" i="55"/>
  <c r="I5" i="55"/>
  <c r="U4" i="55"/>
  <c r="I4" i="55"/>
  <c r="D13" i="54"/>
  <c r="AI6" i="54"/>
  <c r="I6" i="54"/>
  <c r="D6" i="54"/>
  <c r="I5" i="54"/>
  <c r="U4" i="54"/>
  <c r="I4" i="54"/>
  <c r="D15" i="53"/>
  <c r="AI6" i="53"/>
  <c r="I6" i="53"/>
  <c r="D6" i="53"/>
  <c r="I5" i="53"/>
  <c r="U4" i="53"/>
  <c r="I4" i="53"/>
  <c r="D17" i="52"/>
  <c r="AI6" i="52"/>
  <c r="I6" i="52"/>
  <c r="D6" i="52"/>
  <c r="I5" i="52"/>
  <c r="U4" i="52"/>
  <c r="I4" i="52"/>
  <c r="D17" i="51"/>
  <c r="AI6" i="51"/>
  <c r="I6" i="51"/>
  <c r="D6" i="51"/>
  <c r="I5" i="51"/>
  <c r="U4" i="51"/>
  <c r="I4" i="51"/>
  <c r="D19" i="4"/>
  <c r="AI6" i="4"/>
  <c r="I6" i="4"/>
  <c r="D6" i="4"/>
  <c r="I5" i="4"/>
  <c r="U4" i="4"/>
  <c r="I4" i="4"/>
</calcChain>
</file>

<file path=xl/sharedStrings.xml><?xml version="1.0" encoding="utf-8"?>
<sst xmlns="http://schemas.openxmlformats.org/spreadsheetml/2006/main" count="6206" uniqueCount="450">
  <si>
    <t>災害時におけるＩＣＴの利活用</t>
    <rPh sb="0" eb="3">
      <t>サイガイジ</t>
    </rPh>
    <rPh sb="11" eb="14">
      <t>リカツヨウ</t>
    </rPh>
    <phoneticPr fontId="4"/>
  </si>
  <si>
    <t>職員ポータルサイトのスペース機能の活用促進</t>
    <rPh sb="0" eb="2">
      <t>ショクイン</t>
    </rPh>
    <rPh sb="14" eb="16">
      <t>キノウ</t>
    </rPh>
    <rPh sb="17" eb="19">
      <t>カツヨウ</t>
    </rPh>
    <rPh sb="19" eb="21">
      <t>ソクシン</t>
    </rPh>
    <phoneticPr fontId="4"/>
  </si>
  <si>
    <t>行政文書の電子化の推進</t>
    <rPh sb="0" eb="2">
      <t>ギョウセイ</t>
    </rPh>
    <rPh sb="2" eb="4">
      <t>ブンショ</t>
    </rPh>
    <rPh sb="5" eb="8">
      <t>デンシカ</t>
    </rPh>
    <rPh sb="9" eb="11">
      <t>スイシン</t>
    </rPh>
    <phoneticPr fontId="4"/>
  </si>
  <si>
    <t>デジタルファーストに対応した窓口整備</t>
    <rPh sb="10" eb="12">
      <t>タイオウ</t>
    </rPh>
    <rPh sb="14" eb="16">
      <t>マドグチ</t>
    </rPh>
    <rPh sb="16" eb="18">
      <t>セイビ</t>
    </rPh>
    <phoneticPr fontId="4"/>
  </si>
  <si>
    <t>情報化基本計画実施計画体系</t>
    <rPh sb="0" eb="3">
      <t>ジョウホウカ</t>
    </rPh>
    <rPh sb="3" eb="5">
      <t>キホン</t>
    </rPh>
    <rPh sb="5" eb="7">
      <t>ケイカク</t>
    </rPh>
    <rPh sb="7" eb="9">
      <t>ジッシ</t>
    </rPh>
    <rPh sb="9" eb="11">
      <t>ケイカク</t>
    </rPh>
    <rPh sb="11" eb="13">
      <t>タイケイ</t>
    </rPh>
    <phoneticPr fontId="4"/>
  </si>
  <si>
    <t>デマンド交通の実証運行</t>
    <rPh sb="7" eb="9">
      <t>ジッショウ</t>
    </rPh>
    <rPh sb="9" eb="11">
      <t>ウンコウ</t>
    </rPh>
    <phoneticPr fontId="4"/>
  </si>
  <si>
    <t>　住民基本台帳法の一部改正に伴い、戸籍附票を活用して、国外転出者によるマイナンバーカードの利用を可能とするため、住民基本台帳システムを改修する。</t>
    <rPh sb="1" eb="3">
      <t>ジュウミン</t>
    </rPh>
    <rPh sb="3" eb="5">
      <t>キホン</t>
    </rPh>
    <rPh sb="5" eb="7">
      <t>ダイチョウ</t>
    </rPh>
    <rPh sb="7" eb="8">
      <t>ホウ</t>
    </rPh>
    <rPh sb="9" eb="11">
      <t>イチブ</t>
    </rPh>
    <rPh sb="11" eb="13">
      <t>カイセイ</t>
    </rPh>
    <rPh sb="14" eb="15">
      <t>トモナ</t>
    </rPh>
    <rPh sb="17" eb="19">
      <t>コセキ</t>
    </rPh>
    <rPh sb="19" eb="21">
      <t>フヒョウ</t>
    </rPh>
    <rPh sb="22" eb="24">
      <t>カツヨウ</t>
    </rPh>
    <rPh sb="27" eb="29">
      <t>コクガイ</t>
    </rPh>
    <rPh sb="29" eb="32">
      <t>テンシュツシャ</t>
    </rPh>
    <rPh sb="45" eb="47">
      <t>リヨウ</t>
    </rPh>
    <rPh sb="48" eb="50">
      <t>カノウ</t>
    </rPh>
    <rPh sb="56" eb="58">
      <t>ジュウミン</t>
    </rPh>
    <rPh sb="58" eb="60">
      <t>キホン</t>
    </rPh>
    <rPh sb="60" eb="62">
      <t>ダイチョウ</t>
    </rPh>
    <rPh sb="67" eb="69">
      <t>カイシュウ</t>
    </rPh>
    <phoneticPr fontId="4"/>
  </si>
  <si>
    <t>マイナポータル利用推進</t>
    <rPh sb="7" eb="9">
      <t>リヨウ</t>
    </rPh>
    <rPh sb="9" eb="11">
      <t>スイシン</t>
    </rPh>
    <phoneticPr fontId="4"/>
  </si>
  <si>
    <t>　財務会計システムの更新時に行う関連する業務を見直しや、新システムの導入による機能向上により、全庁的な業務改善・効率化を図ることができる。</t>
    <rPh sb="12" eb="13">
      <t>ジ</t>
    </rPh>
    <rPh sb="14" eb="15">
      <t>オコナ</t>
    </rPh>
    <rPh sb="23" eb="25">
      <t>ミナオ</t>
    </rPh>
    <rPh sb="60" eb="61">
      <t>ハカ</t>
    </rPh>
    <phoneticPr fontId="4"/>
  </si>
  <si>
    <t>契約検査課</t>
    <rPh sb="0" eb="2">
      <t>ケイヤク</t>
    </rPh>
    <rPh sb="2" eb="5">
      <t>ケンサカ</t>
    </rPh>
    <phoneticPr fontId="4"/>
  </si>
  <si>
    <t>　罹災証明に係る申請について、マイナポータルを活用する。</t>
    <rPh sb="1" eb="3">
      <t>リサイ</t>
    </rPh>
    <rPh sb="3" eb="5">
      <t>ショウメイ</t>
    </rPh>
    <rPh sb="6" eb="7">
      <t>カカ</t>
    </rPh>
    <rPh sb="8" eb="10">
      <t>シンセイ</t>
    </rPh>
    <rPh sb="23" eb="25">
      <t>カツヨウ</t>
    </rPh>
    <phoneticPr fontId="4"/>
  </si>
  <si>
    <t>(3)行政事務のデジタル化の推進</t>
  </si>
  <si>
    <t>　軽減判定算定処理は、国保加入の全世帯を対象としたものであり、国保資格情報や住民税情報等のデータを使用し短期間で正確に処理するには手作業で行うことは困難である。法改正に合わせた国保税軽減判定を行う、システム改修を実施することにより、正確な賦課処理が行われ、事務の効率化を図ることができる。</t>
    <rPh sb="135" eb="136">
      <t>ハカ</t>
    </rPh>
    <phoneticPr fontId="4"/>
  </si>
  <si>
    <t>(4)情報セキュリティ対策</t>
  </si>
  <si>
    <t>クラウドシステムの活用推進</t>
    <rPh sb="9" eb="11">
      <t>カツヨウ</t>
    </rPh>
    <rPh sb="11" eb="13">
      <t>スイシン</t>
    </rPh>
    <phoneticPr fontId="4"/>
  </si>
  <si>
    <t>デジタルデバイドの解消</t>
    <rPh sb="9" eb="11">
      <t>カイショウ</t>
    </rPh>
    <phoneticPr fontId="4"/>
  </si>
  <si>
    <t>(5)新たな課題等への対応と活用</t>
  </si>
  <si>
    <t>障害者福祉課</t>
    <rPh sb="0" eb="3">
      <t>ショウガイシャ</t>
    </rPh>
    <rPh sb="3" eb="6">
      <t>フクシカ</t>
    </rPh>
    <phoneticPr fontId="4"/>
  </si>
  <si>
    <t>　システムを改修することで、適正な保険料の賦課処理と保険給付を実施することができる。</t>
  </si>
  <si>
    <t>(3)官民データ活用の推進</t>
  </si>
  <si>
    <t>ＩＣＴガバナンスの強化</t>
  </si>
  <si>
    <t>ペーパーレス化の推進</t>
    <rPh sb="6" eb="7">
      <t>カ</t>
    </rPh>
    <rPh sb="8" eb="10">
      <t>スイシン</t>
    </rPh>
    <phoneticPr fontId="4"/>
  </si>
  <si>
    <t>(1)安全・安心な地域づくりの推進</t>
  </si>
  <si>
    <t>　保険料軽減特例の見直しに対する正確な保険料内訳書を作成することが可能となる。</t>
  </si>
  <si>
    <t>(2)地域の活性化の推進</t>
  </si>
  <si>
    <t>(1)情報化推進体制の強化</t>
  </si>
  <si>
    <t>会議の開催</t>
    <rPh sb="0" eb="2">
      <t>カイギ</t>
    </rPh>
    <rPh sb="3" eb="5">
      <t>カイサイ</t>
    </rPh>
    <phoneticPr fontId="4"/>
  </si>
  <si>
    <t>(2)情報システム調達の適正化</t>
  </si>
  <si>
    <t>　ＩｏＴ機器の遠隔制御や遠隔監視をかのうとすることで、点検や動作のための人の移動や運用に係るコストを抑制する効果が見込まれる。
　また、インターネット上でモノの状態管理が管理が可能となることで、異常が発生した際に迅速な対応をとることが可能となる。
　加えてＩｏＴ機器からデータを収集・解析し、ビッグデータとして管理することで、事業や政策立案のための情報として、２次利用する効果も期待される。</t>
  </si>
  <si>
    <t>デジタルインフラの整備</t>
    <rPh sb="9" eb="11">
      <t>セイビ</t>
    </rPh>
    <phoneticPr fontId="4"/>
  </si>
  <si>
    <t>(3)専門的人材の育成の推進</t>
  </si>
  <si>
    <t>運用方針の見直し・検討</t>
    <rPh sb="0" eb="2">
      <t>ウンヨウ</t>
    </rPh>
    <rPh sb="2" eb="4">
      <t>ホウシン</t>
    </rPh>
    <rPh sb="5" eb="7">
      <t>ミナオ</t>
    </rPh>
    <rPh sb="9" eb="11">
      <t>ケントウ</t>
    </rPh>
    <phoneticPr fontId="4"/>
  </si>
  <si>
    <t>ワンスオンリーに対応した庁内データ連係</t>
    <rPh sb="8" eb="10">
      <t>タイオウ</t>
    </rPh>
    <rPh sb="12" eb="14">
      <t>チョウナイ</t>
    </rPh>
    <rPh sb="17" eb="19">
      <t>レンケイ</t>
    </rPh>
    <phoneticPr fontId="4"/>
  </si>
  <si>
    <t>令和７年度</t>
    <rPh sb="0" eb="2">
      <t>レイワ</t>
    </rPh>
    <rPh sb="3" eb="5">
      <t>ネンド</t>
    </rPh>
    <phoneticPr fontId="4"/>
  </si>
  <si>
    <t>情報の公開</t>
    <rPh sb="0" eb="2">
      <t>ジョウホウ</t>
    </rPh>
    <rPh sb="3" eb="5">
      <t>コウカイ</t>
    </rPh>
    <phoneticPr fontId="4"/>
  </si>
  <si>
    <t>市民課</t>
    <rPh sb="0" eb="3">
      <t>シミンカ</t>
    </rPh>
    <phoneticPr fontId="4"/>
  </si>
  <si>
    <t>コネクテッド・ワンストップサービスの拡充</t>
    <rPh sb="18" eb="20">
      <t>カクジュウ</t>
    </rPh>
    <phoneticPr fontId="4"/>
  </si>
  <si>
    <t>システムの更新方法の検討</t>
    <rPh sb="5" eb="7">
      <t>コウシン</t>
    </rPh>
    <rPh sb="7" eb="9">
      <t>ホウホウ</t>
    </rPh>
    <rPh sb="10" eb="12">
      <t>ケントウ</t>
    </rPh>
    <phoneticPr fontId="4"/>
  </si>
  <si>
    <t>　情報部門の業務継続計画ＩＣＴ－ＢＣＰについて、管理推進体制や対象システムを更新する。また、緊急事態発生時においても迅速かつ適正に対応できるよう訓練を実施する。</t>
  </si>
  <si>
    <t>(1)行政手続きのオンライン化</t>
  </si>
  <si>
    <t>ニューノーマルの実現に向けた改革</t>
    <rPh sb="8" eb="10">
      <t>ジツゲン</t>
    </rPh>
    <rPh sb="11" eb="12">
      <t>ム</t>
    </rPh>
    <rPh sb="14" eb="16">
      <t>カイカク</t>
    </rPh>
    <phoneticPr fontId="4"/>
  </si>
  <si>
    <t>ノンカスタマイズによるシステム導入</t>
    <rPh sb="15" eb="17">
      <t>ドウニュウ</t>
    </rPh>
    <phoneticPr fontId="4"/>
  </si>
  <si>
    <t>選挙管理委員会事務局</t>
    <rPh sb="0" eb="7">
      <t>センキョカンリイインカイ</t>
    </rPh>
    <rPh sb="7" eb="10">
      <t>ジムキョク</t>
    </rPh>
    <phoneticPr fontId="4"/>
  </si>
  <si>
    <t>取組み項目</t>
    <rPh sb="3" eb="5">
      <t>コウモク</t>
    </rPh>
    <phoneticPr fontId="4"/>
  </si>
  <si>
    <t>標準化・共通化システムの導入</t>
    <rPh sb="0" eb="3">
      <t>ヒョウジュンカ</t>
    </rPh>
    <rPh sb="4" eb="7">
      <t>キョウツウカ</t>
    </rPh>
    <rPh sb="12" eb="14">
      <t>ドウニュウ</t>
    </rPh>
    <phoneticPr fontId="4"/>
  </si>
  <si>
    <t>ファイル交換システムの更新</t>
    <rPh sb="4" eb="6">
      <t>コウカン</t>
    </rPh>
    <rPh sb="11" eb="13">
      <t>コウシン</t>
    </rPh>
    <phoneticPr fontId="4"/>
  </si>
  <si>
    <t>セキュリティ対策の推進</t>
    <rPh sb="6" eb="8">
      <t>タイサク</t>
    </rPh>
    <rPh sb="9" eb="11">
      <t>スイシン</t>
    </rPh>
    <phoneticPr fontId="4"/>
  </si>
  <si>
    <t>ＢＰＲの推進</t>
    <rPh sb="4" eb="6">
      <t>スイシン</t>
    </rPh>
    <phoneticPr fontId="4"/>
  </si>
  <si>
    <t>長寿安心課</t>
    <rPh sb="0" eb="2">
      <t>チョウジュ</t>
    </rPh>
    <rPh sb="2" eb="4">
      <t>アンシン</t>
    </rPh>
    <rPh sb="4" eb="5">
      <t>カ</t>
    </rPh>
    <phoneticPr fontId="4"/>
  </si>
  <si>
    <t>　令和３年度の地方税法改正による国民健康保険税軽減判定所得の見直しに対応するため、国民健康保険システムを改修する。</t>
  </si>
  <si>
    <t>情報提供媒体の多様化</t>
    <rPh sb="0" eb="2">
      <t>ジョウホウ</t>
    </rPh>
    <rPh sb="2" eb="4">
      <t>テイキョウ</t>
    </rPh>
    <rPh sb="4" eb="6">
      <t>バイタイ</t>
    </rPh>
    <rPh sb="7" eb="10">
      <t>タヨウカ</t>
    </rPh>
    <phoneticPr fontId="4"/>
  </si>
  <si>
    <t>ＧＩＧＡスクール構想の実現</t>
    <rPh sb="8" eb="10">
      <t>コウソウ</t>
    </rPh>
    <rPh sb="11" eb="13">
      <t>ジツゲン</t>
    </rPh>
    <phoneticPr fontId="4"/>
  </si>
  <si>
    <t>研修制度の充実化</t>
    <rPh sb="0" eb="2">
      <t>ケンシュウ</t>
    </rPh>
    <rPh sb="2" eb="4">
      <t>セイド</t>
    </rPh>
    <rPh sb="5" eb="7">
      <t>ジュウジツ</t>
    </rPh>
    <rPh sb="7" eb="8">
      <t>カ</t>
    </rPh>
    <phoneticPr fontId="4"/>
  </si>
  <si>
    <t>情報連携に関する研修</t>
    <rPh sb="0" eb="2">
      <t>ジョウホウ</t>
    </rPh>
    <rPh sb="2" eb="4">
      <t>レンケイ</t>
    </rPh>
    <rPh sb="5" eb="6">
      <t>カン</t>
    </rPh>
    <rPh sb="8" eb="10">
      <t>ケンシュウ</t>
    </rPh>
    <phoneticPr fontId="4"/>
  </si>
  <si>
    <t>オープンデータの拡充</t>
    <rPh sb="8" eb="10">
      <t>カクジュウ</t>
    </rPh>
    <phoneticPr fontId="4"/>
  </si>
  <si>
    <t>総合窓口更新に係る検討部会の設置</t>
  </si>
  <si>
    <t>情報化推進体制の見直し</t>
    <rPh sb="0" eb="3">
      <t>ジョウホウカ</t>
    </rPh>
    <rPh sb="3" eb="5">
      <t>スイシン</t>
    </rPh>
    <rPh sb="5" eb="7">
      <t>タイセイ</t>
    </rPh>
    <rPh sb="8" eb="10">
      <t>ミナオ</t>
    </rPh>
    <phoneticPr fontId="4"/>
  </si>
  <si>
    <t>ＩＴ推進員の育成・活用</t>
    <rPh sb="2" eb="4">
      <t>スイシン</t>
    </rPh>
    <rPh sb="4" eb="5">
      <t>イン</t>
    </rPh>
    <rPh sb="6" eb="8">
      <t>イクセイ</t>
    </rPh>
    <rPh sb="9" eb="11">
      <t>カツヨウ</t>
    </rPh>
    <phoneticPr fontId="4"/>
  </si>
  <si>
    <t>情報システム調達の最適化</t>
    <rPh sb="0" eb="2">
      <t>ジョウホウ</t>
    </rPh>
    <rPh sb="6" eb="8">
      <t>チョウタツ</t>
    </rPh>
    <rPh sb="9" eb="12">
      <t>サイテキカ</t>
    </rPh>
    <phoneticPr fontId="4"/>
  </si>
  <si>
    <t>研修の実施</t>
  </si>
  <si>
    <t>専門人材の確保・育成</t>
    <rPh sb="0" eb="2">
      <t>センモン</t>
    </rPh>
    <rPh sb="2" eb="4">
      <t>ジンザイ</t>
    </rPh>
    <rPh sb="5" eb="7">
      <t>カクホ</t>
    </rPh>
    <rPh sb="8" eb="10">
      <t>イクセイ</t>
    </rPh>
    <phoneticPr fontId="4"/>
  </si>
  <si>
    <t>令和６年度</t>
    <rPh sb="0" eb="2">
      <t>レイワ</t>
    </rPh>
    <rPh sb="3" eb="5">
      <t>ネンド</t>
    </rPh>
    <phoneticPr fontId="4"/>
  </si>
  <si>
    <t>学校給食管理システムの更新</t>
    <rPh sb="0" eb="2">
      <t>ガッコウ</t>
    </rPh>
    <rPh sb="2" eb="4">
      <t>キュウショク</t>
    </rPh>
    <rPh sb="4" eb="6">
      <t>カンリ</t>
    </rPh>
    <rPh sb="11" eb="13">
      <t>コウシン</t>
    </rPh>
    <phoneticPr fontId="4"/>
  </si>
  <si>
    <t>教員へのICT活用サポート講座の実施</t>
    <rPh sb="0" eb="2">
      <t>キョウイン</t>
    </rPh>
    <rPh sb="7" eb="9">
      <t>カツヨウ</t>
    </rPh>
    <rPh sb="13" eb="15">
      <t>コウザ</t>
    </rPh>
    <rPh sb="16" eb="18">
      <t>ジッシ</t>
    </rPh>
    <phoneticPr fontId="4"/>
  </si>
  <si>
    <t>保険年金課</t>
    <rPh sb="0" eb="2">
      <t>ホケン</t>
    </rPh>
    <rPh sb="2" eb="5">
      <t>ネンキンカ</t>
    </rPh>
    <phoneticPr fontId="4"/>
  </si>
  <si>
    <t>運用方法の検討</t>
    <rPh sb="0" eb="2">
      <t>ウンヨウ</t>
    </rPh>
    <rPh sb="2" eb="4">
      <t>ホウホウ</t>
    </rPh>
    <rPh sb="5" eb="7">
      <t>ケントウ</t>
    </rPh>
    <phoneticPr fontId="4"/>
  </si>
  <si>
    <t>システムの更新</t>
    <rPh sb="5" eb="7">
      <t>コウシン</t>
    </rPh>
    <phoneticPr fontId="4"/>
  </si>
  <si>
    <t>担当課/代表課</t>
    <rPh sb="0" eb="3">
      <t>タントウカ</t>
    </rPh>
    <rPh sb="4" eb="6">
      <t>ダイヒョウ</t>
    </rPh>
    <rPh sb="6" eb="7">
      <t>カ</t>
    </rPh>
    <phoneticPr fontId="4"/>
  </si>
  <si>
    <t>番号連携サーバ改修</t>
    <rPh sb="0" eb="2">
      <t>バンゴウ</t>
    </rPh>
    <rPh sb="2" eb="4">
      <t>レンケイ</t>
    </rPh>
    <rPh sb="7" eb="9">
      <t>カイシュウ</t>
    </rPh>
    <phoneticPr fontId="4"/>
  </si>
  <si>
    <t>テレワークシステムの導入</t>
    <rPh sb="10" eb="12">
      <t>ドウニュウ</t>
    </rPh>
    <phoneticPr fontId="4"/>
  </si>
  <si>
    <t>介護保険報酬改定等に伴うシステムの改修</t>
    <rPh sb="0" eb="2">
      <t>カイゴ</t>
    </rPh>
    <rPh sb="2" eb="4">
      <t>ホケン</t>
    </rPh>
    <rPh sb="4" eb="6">
      <t>ホウシュウ</t>
    </rPh>
    <rPh sb="6" eb="8">
      <t>カイテイ</t>
    </rPh>
    <rPh sb="8" eb="9">
      <t>トウ</t>
    </rPh>
    <rPh sb="10" eb="11">
      <t>トモナ</t>
    </rPh>
    <rPh sb="17" eb="19">
      <t>カイシュウ</t>
    </rPh>
    <phoneticPr fontId="4"/>
  </si>
  <si>
    <t>介護に関する情報のぴったりサービスの活用</t>
    <rPh sb="0" eb="2">
      <t>カイゴ</t>
    </rPh>
    <rPh sb="3" eb="4">
      <t>カン</t>
    </rPh>
    <rPh sb="6" eb="8">
      <t>ジョウホウ</t>
    </rPh>
    <rPh sb="18" eb="20">
      <t>カツヨウ</t>
    </rPh>
    <phoneticPr fontId="4"/>
  </si>
  <si>
    <t>財務会計システムの更新</t>
    <rPh sb="0" eb="2">
      <t>ザイム</t>
    </rPh>
    <rPh sb="2" eb="4">
      <t>カイケイ</t>
    </rPh>
    <rPh sb="9" eb="11">
      <t>コウシン</t>
    </rPh>
    <phoneticPr fontId="4"/>
  </si>
  <si>
    <t>　国民健康保険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3">
      <t>コクミン</t>
    </rPh>
    <rPh sb="3" eb="5">
      <t>ケンコウ</t>
    </rPh>
    <rPh sb="5" eb="7">
      <t>ホケン</t>
    </rPh>
    <rPh sb="93" eb="94">
      <t>スス</t>
    </rPh>
    <rPh sb="99" eb="102">
      <t>ホンコウモク</t>
    </rPh>
    <phoneticPr fontId="4"/>
  </si>
  <si>
    <t>更新に向けた検討</t>
    <rPh sb="0" eb="2">
      <t>コウシン</t>
    </rPh>
    <rPh sb="3" eb="4">
      <t>ム</t>
    </rPh>
    <rPh sb="6" eb="8">
      <t>ケントウ</t>
    </rPh>
    <phoneticPr fontId="4"/>
  </si>
  <si>
    <t>こども支援課</t>
    <rPh sb="3" eb="6">
      <t>シエンカ</t>
    </rPh>
    <phoneticPr fontId="4"/>
  </si>
  <si>
    <t>地域公共交通の整備</t>
    <rPh sb="0" eb="2">
      <t>チイキ</t>
    </rPh>
    <rPh sb="2" eb="4">
      <t>コウキョウ</t>
    </rPh>
    <rPh sb="4" eb="6">
      <t>コウツウ</t>
    </rPh>
    <rPh sb="7" eb="9">
      <t>セイビ</t>
    </rPh>
    <phoneticPr fontId="4"/>
  </si>
  <si>
    <t>１　計画策定の目的</t>
  </si>
  <si>
    <t>資産税課</t>
    <rPh sb="0" eb="4">
      <t>シサンゼイカ</t>
    </rPh>
    <phoneticPr fontId="4"/>
  </si>
  <si>
    <t>災害時における活用</t>
  </si>
  <si>
    <t>さやまルシェの充実</t>
    <rPh sb="7" eb="9">
      <t>ジュウジツ</t>
    </rPh>
    <phoneticPr fontId="4"/>
  </si>
  <si>
    <t>市民税課</t>
    <rPh sb="0" eb="4">
      <t>シミンゼイカ</t>
    </rPh>
    <phoneticPr fontId="4"/>
  </si>
  <si>
    <t>マイナンバーカードの土日・夜間交付の拡充</t>
    <rPh sb="10" eb="12">
      <t>ドニチ</t>
    </rPh>
    <rPh sb="13" eb="15">
      <t>ヤカン</t>
    </rPh>
    <rPh sb="15" eb="17">
      <t>コウフ</t>
    </rPh>
    <rPh sb="18" eb="20">
      <t>カクジュウ</t>
    </rPh>
    <phoneticPr fontId="4"/>
  </si>
  <si>
    <t>生活福祉課</t>
    <rPh sb="0" eb="2">
      <t>セイカツ</t>
    </rPh>
    <rPh sb="2" eb="5">
      <t>フクシカ</t>
    </rPh>
    <phoneticPr fontId="4"/>
  </si>
  <si>
    <t>保健センター</t>
    <rPh sb="0" eb="2">
      <t>ホケン</t>
    </rPh>
    <phoneticPr fontId="4"/>
  </si>
  <si>
    <t>学務課</t>
    <rPh sb="0" eb="3">
      <t>ガクムカ</t>
    </rPh>
    <phoneticPr fontId="4"/>
  </si>
  <si>
    <t>保育幼稚園課</t>
    <rPh sb="0" eb="2">
      <t>ホイク</t>
    </rPh>
    <rPh sb="2" eb="5">
      <t>ヨウチエン</t>
    </rPh>
    <rPh sb="5" eb="6">
      <t>カ</t>
    </rPh>
    <phoneticPr fontId="4"/>
  </si>
  <si>
    <t>　内閣官房番号制度推進室は2019年7月の全国知事資料へ新型インフルエンザ予防接種情報を示している。パンデミック発生時に緊急的な接種履歴の管理と、速やかに副本登録できるようにするため、当市における予防接種のシステムを改修する。</t>
  </si>
  <si>
    <t>子育て関する情報のぴったりサービスの活用</t>
    <rPh sb="0" eb="2">
      <t>コソダ</t>
    </rPh>
    <rPh sb="3" eb="4">
      <t>カン</t>
    </rPh>
    <rPh sb="6" eb="8">
      <t>ジョウホウ</t>
    </rPh>
    <rPh sb="18" eb="20">
      <t>カツヨウ</t>
    </rPh>
    <phoneticPr fontId="4"/>
  </si>
  <si>
    <t>マイナンバーカードの普及</t>
    <rPh sb="10" eb="12">
      <t>フキュウ</t>
    </rPh>
    <phoneticPr fontId="4"/>
  </si>
  <si>
    <t>　テレワークやオンライン会議等、インターネットを経由して提供されるサービスを利用した、新しい働き方が普及したことにより本庁舎と各公共施設間の通信量が大幅に増加していることから、ネットワークの安定稼働を図るため、回線速度の増速を検討する。
　また、次期セキュリティクラウド更新に伴い、ネットワーク構成についても見直しを実施する。</t>
  </si>
  <si>
    <t>子ども子育て支援に関する業務システムの標準化</t>
  </si>
  <si>
    <t>罹災証明に関する情報のぴったりサービスの活用</t>
    <rPh sb="0" eb="2">
      <t>リサイ</t>
    </rPh>
    <rPh sb="2" eb="4">
      <t>ショウメイ</t>
    </rPh>
    <rPh sb="5" eb="6">
      <t>カン</t>
    </rPh>
    <rPh sb="8" eb="10">
      <t>ジョウホウ</t>
    </rPh>
    <rPh sb="20" eb="22">
      <t>カツヨウ</t>
    </rPh>
    <phoneticPr fontId="4"/>
  </si>
  <si>
    <t>【010101】【010103】</t>
  </si>
  <si>
    <t>電子契約サービスの導入</t>
    <rPh sb="0" eb="2">
      <t>デンシ</t>
    </rPh>
    <rPh sb="2" eb="4">
      <t>ケイヤク</t>
    </rPh>
    <rPh sb="9" eb="11">
      <t>ドウニュウ</t>
    </rPh>
    <phoneticPr fontId="4"/>
  </si>
  <si>
    <t>　生活保護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3">
      <t>セイカツ</t>
    </rPh>
    <rPh sb="3" eb="5">
      <t>ホゴ</t>
    </rPh>
    <rPh sb="97" eb="100">
      <t>ホンコウモク</t>
    </rPh>
    <phoneticPr fontId="4"/>
  </si>
  <si>
    <t>危機管理課</t>
    <rPh sb="0" eb="2">
      <t>キキ</t>
    </rPh>
    <rPh sb="2" eb="5">
      <t>カンリカ</t>
    </rPh>
    <phoneticPr fontId="4"/>
  </si>
  <si>
    <t>掲載内容等の充実に向けた検討</t>
    <rPh sb="0" eb="2">
      <t>ケイサイ</t>
    </rPh>
    <rPh sb="2" eb="4">
      <t>ナイヨウ</t>
    </rPh>
    <rPh sb="4" eb="5">
      <t>トウ</t>
    </rPh>
    <rPh sb="6" eb="8">
      <t>ジュウジツ</t>
    </rPh>
    <rPh sb="9" eb="10">
      <t>ム</t>
    </rPh>
    <rPh sb="12" eb="14">
      <t>ケントウ</t>
    </rPh>
    <phoneticPr fontId="4"/>
  </si>
  <si>
    <t>選挙人名簿管理に関する業務システムの標準化</t>
  </si>
  <si>
    <t>中央公民館</t>
    <rPh sb="0" eb="2">
      <t>チュウオウ</t>
    </rPh>
    <rPh sb="2" eb="5">
      <t>コウミンカン</t>
    </rPh>
    <phoneticPr fontId="4"/>
  </si>
  <si>
    <t>【010401】</t>
  </si>
  <si>
    <t>システムの改修完了時
（予定：令和３年度）</t>
    <rPh sb="5" eb="7">
      <t>カイシュウ</t>
    </rPh>
    <rPh sb="7" eb="10">
      <t>カンリョウジ</t>
    </rPh>
    <rPh sb="12" eb="14">
      <t>ヨテイ</t>
    </rPh>
    <rPh sb="15" eb="17">
      <t>レイワ</t>
    </rPh>
    <rPh sb="18" eb="20">
      <t>ネンド</t>
    </rPh>
    <phoneticPr fontId="4"/>
  </si>
  <si>
    <t>市民文化課</t>
    <rPh sb="0" eb="2">
      <t>シミン</t>
    </rPh>
    <rPh sb="2" eb="4">
      <t>ブンカ</t>
    </rPh>
    <rPh sb="4" eb="5">
      <t>カ</t>
    </rPh>
    <phoneticPr fontId="4"/>
  </si>
  <si>
    <t>プロポーザルの実施</t>
    <rPh sb="7" eb="9">
      <t>ジッシ</t>
    </rPh>
    <phoneticPr fontId="4"/>
  </si>
  <si>
    <t>教育センター</t>
    <rPh sb="0" eb="2">
      <t>キョウイク</t>
    </rPh>
    <phoneticPr fontId="4"/>
  </si>
  <si>
    <t>　固定資産税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3">
      <t>コテイ</t>
    </rPh>
    <rPh sb="3" eb="6">
      <t>シサンゼイ</t>
    </rPh>
    <rPh sb="98" eb="101">
      <t>ホンコウモク</t>
    </rPh>
    <phoneticPr fontId="4"/>
  </si>
  <si>
    <t>情報政策課</t>
    <rPh sb="0" eb="2">
      <t>ジョウホウ</t>
    </rPh>
    <rPh sb="2" eb="5">
      <t>セイサクカ</t>
    </rPh>
    <phoneticPr fontId="4"/>
  </si>
  <si>
    <t>　埼玉県内現物給付化に伴い、処理する医療費の件数が増加することが見込まれるが、改修を行うことにより、従前どおり安定した医療費の処理・支給業務を行うことが可能となる。</t>
    <rPh sb="76" eb="78">
      <t>カノウ</t>
    </rPh>
    <phoneticPr fontId="4"/>
  </si>
  <si>
    <t>ファイル無害化システムの更新</t>
    <rPh sb="4" eb="6">
      <t>ムガイ</t>
    </rPh>
    <rPh sb="6" eb="7">
      <t>カ</t>
    </rPh>
    <rPh sb="12" eb="14">
      <t>コウシン</t>
    </rPh>
    <phoneticPr fontId="4"/>
  </si>
  <si>
    <t>ＩＣＴ－ＢＣＰの見直し・充実</t>
    <rPh sb="8" eb="10">
      <t>ミナオ</t>
    </rPh>
    <rPh sb="12" eb="14">
      <t>ジュウジツ</t>
    </rPh>
    <phoneticPr fontId="4"/>
  </si>
  <si>
    <t>情報化基本計画実施計画における項目数推移</t>
    <rPh sb="0" eb="3">
      <t>ジョウホウカ</t>
    </rPh>
    <rPh sb="3" eb="5">
      <t>キホン</t>
    </rPh>
    <rPh sb="5" eb="7">
      <t>ケイカク</t>
    </rPh>
    <rPh sb="7" eb="9">
      <t>ジッシ</t>
    </rPh>
    <rPh sb="9" eb="11">
      <t>ケイカク</t>
    </rPh>
    <rPh sb="15" eb="17">
      <t>コウモク</t>
    </rPh>
    <rPh sb="17" eb="18">
      <t>スウ</t>
    </rPh>
    <rPh sb="18" eb="20">
      <t>スイイ</t>
    </rPh>
    <phoneticPr fontId="4"/>
  </si>
  <si>
    <t>ＡＩ-ＯＣＲ導入の拡充</t>
    <rPh sb="6" eb="8">
      <t>ドウニュウ</t>
    </rPh>
    <rPh sb="9" eb="11">
      <t>カクジュウ</t>
    </rPh>
    <phoneticPr fontId="4"/>
  </si>
  <si>
    <t>　新型コロナウイルス感染拡大により新たな生活様式が求められているなか、交通が不便な地域などの住民の移動手段を確保するため、現在運行している市内循環バス茶の花号とは異なる少人数の乗り合い輸送に適したデマンド交通を導入するにあたり、効率的な運行を行うため、運行システムの整備を行う。</t>
  </si>
  <si>
    <t>総合窓口システムの更新</t>
    <rPh sb="0" eb="2">
      <t>ソウゴウ</t>
    </rPh>
    <rPh sb="2" eb="4">
      <t>マドグチ</t>
    </rPh>
    <rPh sb="9" eb="11">
      <t>コウシン</t>
    </rPh>
    <phoneticPr fontId="4"/>
  </si>
  <si>
    <t>　介護保険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3">
      <t>カイゴ</t>
    </rPh>
    <rPh sb="3" eb="5">
      <t>ホケン</t>
    </rPh>
    <rPh sb="97" eb="100">
      <t>ホンコウモク</t>
    </rPh>
    <phoneticPr fontId="4"/>
  </si>
  <si>
    <t>人口統計情報の公開</t>
    <rPh sb="0" eb="2">
      <t>ジンコウ</t>
    </rPh>
    <rPh sb="2" eb="4">
      <t>トウケイ</t>
    </rPh>
    <rPh sb="4" eb="6">
      <t>ジョウホウ</t>
    </rPh>
    <rPh sb="7" eb="9">
      <t>コウカイ</t>
    </rPh>
    <phoneticPr fontId="4"/>
  </si>
  <si>
    <t>　契約事務について、従来の紙と押印による契約を見直し、電子データに対して電子署名を施すことで契約を締結が可能となる仕組みを導入する。</t>
    <rPh sb="1" eb="3">
      <t>ケイヤク</t>
    </rPh>
    <rPh sb="3" eb="5">
      <t>ジム</t>
    </rPh>
    <rPh sb="10" eb="12">
      <t>ジュウライ</t>
    </rPh>
    <rPh sb="13" eb="14">
      <t>カミ</t>
    </rPh>
    <rPh sb="15" eb="17">
      <t>オウイン</t>
    </rPh>
    <rPh sb="20" eb="22">
      <t>ケイヤク</t>
    </rPh>
    <rPh sb="23" eb="25">
      <t>ミナオ</t>
    </rPh>
    <rPh sb="27" eb="29">
      <t>デンシ</t>
    </rPh>
    <rPh sb="33" eb="34">
      <t>タイ</t>
    </rPh>
    <rPh sb="36" eb="38">
      <t>デンシ</t>
    </rPh>
    <rPh sb="38" eb="40">
      <t>ショメイ</t>
    </rPh>
    <rPh sb="41" eb="42">
      <t>ホドコ</t>
    </rPh>
    <rPh sb="46" eb="48">
      <t>ケイヤク</t>
    </rPh>
    <rPh sb="49" eb="51">
      <t>テイケツ</t>
    </rPh>
    <rPh sb="52" eb="54">
      <t>カノウ</t>
    </rPh>
    <rPh sb="57" eb="59">
      <t>シク</t>
    </rPh>
    <rPh sb="61" eb="63">
      <t>ドウニュウ</t>
    </rPh>
    <phoneticPr fontId="4"/>
  </si>
  <si>
    <t>取組み項目</t>
  </si>
  <si>
    <t>調達ガイドラインの見直し</t>
    <rPh sb="0" eb="2">
      <t>チョウタツ</t>
    </rPh>
    <rPh sb="9" eb="11">
      <t>ミナオ</t>
    </rPh>
    <phoneticPr fontId="4"/>
  </si>
  <si>
    <t>小中学校通学区域情報の公開</t>
    <rPh sb="0" eb="4">
      <t>ショウチュウガッコウ</t>
    </rPh>
    <rPh sb="4" eb="6">
      <t>ツウガク</t>
    </rPh>
    <rPh sb="6" eb="8">
      <t>クイキ</t>
    </rPh>
    <rPh sb="8" eb="10">
      <t>ジョウホウ</t>
    </rPh>
    <rPh sb="11" eb="13">
      <t>コウカイ</t>
    </rPh>
    <phoneticPr fontId="4"/>
  </si>
  <si>
    <t>外部研修への参加</t>
    <rPh sb="0" eb="2">
      <t>ガイブ</t>
    </rPh>
    <rPh sb="2" eb="4">
      <t>ケンシュウ</t>
    </rPh>
    <rPh sb="6" eb="8">
      <t>サンカ</t>
    </rPh>
    <phoneticPr fontId="4"/>
  </si>
  <si>
    <t>収税課</t>
    <rPh sb="0" eb="3">
      <t>シュウゼイカ</t>
    </rPh>
    <phoneticPr fontId="4"/>
  </si>
  <si>
    <t>情報共有内容の精査</t>
  </si>
  <si>
    <t>行政経営課</t>
    <rPh sb="0" eb="5">
      <t>ギョウセイケイエイカ</t>
    </rPh>
    <phoneticPr fontId="4"/>
  </si>
  <si>
    <t>研修の実施（新規採用職員を含む）</t>
  </si>
  <si>
    <t>文書管理システムへの電子決裁システムの導入</t>
    <rPh sb="0" eb="2">
      <t>ブンショ</t>
    </rPh>
    <rPh sb="2" eb="4">
      <t>カンリ</t>
    </rPh>
    <rPh sb="10" eb="12">
      <t>デンシ</t>
    </rPh>
    <rPh sb="12" eb="14">
      <t>ケッサイ</t>
    </rPh>
    <rPh sb="19" eb="21">
      <t>ドウニュウ</t>
    </rPh>
    <phoneticPr fontId="4"/>
  </si>
  <si>
    <t>全体の
進捗状況</t>
    <rPh sb="0" eb="2">
      <t>ゼンタイ</t>
    </rPh>
    <rPh sb="4" eb="6">
      <t>シンチョク</t>
    </rPh>
    <rPh sb="6" eb="8">
      <t>ジョウキョウ</t>
    </rPh>
    <phoneticPr fontId="4"/>
  </si>
  <si>
    <t>総務課</t>
    <rPh sb="0" eb="3">
      <t>ソウムカ</t>
    </rPh>
    <phoneticPr fontId="4"/>
  </si>
  <si>
    <t>財政課</t>
    <rPh sb="0" eb="3">
      <t>ザイセイカ</t>
    </rPh>
    <phoneticPr fontId="4"/>
  </si>
  <si>
    <t>入間川学校給食センター</t>
    <rPh sb="0" eb="3">
      <t>イルマガワ</t>
    </rPh>
    <rPh sb="3" eb="5">
      <t>ガッコウ</t>
    </rPh>
    <rPh sb="5" eb="7">
      <t>キュウショク</t>
    </rPh>
    <phoneticPr fontId="4"/>
  </si>
  <si>
    <t>法改正等対応</t>
    <rPh sb="0" eb="3">
      <t>ホウカイセイ</t>
    </rPh>
    <rPh sb="3" eb="4">
      <t>トウ</t>
    </rPh>
    <rPh sb="4" eb="6">
      <t>タイオウ</t>
    </rPh>
    <phoneticPr fontId="4"/>
  </si>
  <si>
    <t>メール無害化システムの更新</t>
    <rPh sb="3" eb="5">
      <t>ムガイ</t>
    </rPh>
    <rPh sb="5" eb="6">
      <t>カ</t>
    </rPh>
    <rPh sb="11" eb="13">
      <t>コウシン</t>
    </rPh>
    <phoneticPr fontId="4"/>
  </si>
  <si>
    <t>情報化基本計画実施計画（令和３年度～５年度）における項目数グラフ</t>
    <rPh sb="0" eb="3">
      <t>ジョウホウカ</t>
    </rPh>
    <rPh sb="3" eb="5">
      <t>キホン</t>
    </rPh>
    <rPh sb="5" eb="7">
      <t>ケイカク</t>
    </rPh>
    <rPh sb="7" eb="9">
      <t>ジッシ</t>
    </rPh>
    <rPh sb="9" eb="11">
      <t>ケイカク</t>
    </rPh>
    <rPh sb="12" eb="14">
      <t>レイワ</t>
    </rPh>
    <rPh sb="15" eb="17">
      <t>ネンド</t>
    </rPh>
    <rPh sb="19" eb="21">
      <t>ネンド</t>
    </rPh>
    <rPh sb="26" eb="28">
      <t>コウモク</t>
    </rPh>
    <rPh sb="28" eb="29">
      <t>スウ</t>
    </rPh>
    <phoneticPr fontId="4"/>
  </si>
  <si>
    <t>　ＩＣＴに不慣れな教員等がタブレット端末による授業や指導方法を学び、授業にて児童・生徒が活用することで、学びを深めるとともに、緊急事態宣言などにより通学できない場合にも、非接触でありながら教職員や生徒同士の交流により、孤独感を感じることなく学びを保障することができる。</t>
  </si>
  <si>
    <t>　児童扶養手当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3">
      <t>ジドウ</t>
    </rPh>
    <rPh sb="3" eb="5">
      <t>フヨウ</t>
    </rPh>
    <rPh sb="5" eb="7">
      <t>テアテ</t>
    </rPh>
    <rPh sb="99" eb="102">
      <t>ホンコウモク</t>
    </rPh>
    <phoneticPr fontId="4"/>
  </si>
  <si>
    <t>交通防犯課</t>
    <rPh sb="0" eb="2">
      <t>コウツウ</t>
    </rPh>
    <rPh sb="2" eb="5">
      <t>ボウハンカ</t>
    </rPh>
    <phoneticPr fontId="4"/>
  </si>
  <si>
    <t>デジタル化</t>
    <rPh sb="4" eb="5">
      <t>カ</t>
    </rPh>
    <phoneticPr fontId="4"/>
  </si>
  <si>
    <t>　会議や研修受講でのオンライン会議システムの利用を拡充することで、職員の移動に係るコストを抑制することができる。
　また手続き相談などに、オンライン会議システムを利用した、研修会や講座の実施など、市民サービスの向上に役立てることができる。</t>
  </si>
  <si>
    <t>奥富環境センター</t>
    <rPh sb="0" eb="2">
      <t>オクトミ</t>
    </rPh>
    <rPh sb="2" eb="4">
      <t>カンキョウ</t>
    </rPh>
    <phoneticPr fontId="4"/>
  </si>
  <si>
    <t>令和４年度</t>
    <rPh sb="0" eb="2">
      <t>レイワ</t>
    </rPh>
    <rPh sb="3" eb="5">
      <t>ネンド</t>
    </rPh>
    <phoneticPr fontId="4"/>
  </si>
  <si>
    <t>地域情報化の推進</t>
  </si>
  <si>
    <t>行政情報システムの全体最適化</t>
  </si>
  <si>
    <t>関連する基礎項目</t>
    <rPh sb="0" eb="2">
      <t>カンレン</t>
    </rPh>
    <rPh sb="4" eb="6">
      <t>キソ</t>
    </rPh>
    <rPh sb="6" eb="8">
      <t>コウモク</t>
    </rPh>
    <phoneticPr fontId="4"/>
  </si>
  <si>
    <t>内容</t>
    <rPh sb="0" eb="2">
      <t>ナイヨウ</t>
    </rPh>
    <phoneticPr fontId="23"/>
  </si>
  <si>
    <t>スケジュール</t>
  </si>
  <si>
    <t>庁舎内無線LANの環境の構築</t>
  </si>
  <si>
    <t>eラーニングによる研修</t>
    <rPh sb="9" eb="11">
      <t>ケンシュウ</t>
    </rPh>
    <phoneticPr fontId="4"/>
  </si>
  <si>
    <t>令和３年度</t>
    <rPh sb="0" eb="2">
      <t>レイワ</t>
    </rPh>
    <rPh sb="3" eb="5">
      <t>ネンド</t>
    </rPh>
    <phoneticPr fontId="4"/>
  </si>
  <si>
    <t>令和５年度</t>
    <rPh sb="0" eb="2">
      <t>レイワ</t>
    </rPh>
    <rPh sb="3" eb="5">
      <t>ネンド</t>
    </rPh>
    <phoneticPr fontId="4"/>
  </si>
  <si>
    <t>新規</t>
    <rPh sb="0" eb="2">
      <t>シンキ</t>
    </rPh>
    <phoneticPr fontId="4"/>
  </si>
  <si>
    <t>情報化基本計画実施計画（令和３年度～５年度）における施策ごとの進捗状況</t>
    <rPh sb="0" eb="3">
      <t>ジョウホウカ</t>
    </rPh>
    <rPh sb="3" eb="5">
      <t>キホン</t>
    </rPh>
    <rPh sb="5" eb="7">
      <t>ケイカク</t>
    </rPh>
    <rPh sb="7" eb="9">
      <t>ジッシ</t>
    </rPh>
    <rPh sb="9" eb="11">
      <t>ケイカク</t>
    </rPh>
    <rPh sb="12" eb="14">
      <t>レイワ</t>
    </rPh>
    <rPh sb="15" eb="17">
      <t>ネンド</t>
    </rPh>
    <rPh sb="19" eb="21">
      <t>ネンド</t>
    </rPh>
    <rPh sb="26" eb="28">
      <t>シサク</t>
    </rPh>
    <rPh sb="31" eb="33">
      <t>シンチョク</t>
    </rPh>
    <rPh sb="33" eb="35">
      <t>ジョウキョウ</t>
    </rPh>
    <phoneticPr fontId="4"/>
  </si>
  <si>
    <t>-</t>
  </si>
  <si>
    <t>体系図に戻る</t>
    <rPh sb="0" eb="3">
      <t>タイケイズ</t>
    </rPh>
    <rPh sb="4" eb="5">
      <t>モド</t>
    </rPh>
    <phoneticPr fontId="4"/>
  </si>
  <si>
    <t>予</t>
    <rPh sb="0" eb="1">
      <t>ヨ</t>
    </rPh>
    <phoneticPr fontId="4"/>
  </si>
  <si>
    <t>実</t>
    <rPh sb="0" eb="1">
      <t>ジツ</t>
    </rPh>
    <phoneticPr fontId="4"/>
  </si>
  <si>
    <t>計画の概要</t>
    <rPh sb="0" eb="2">
      <t>ケイカク</t>
    </rPh>
    <rPh sb="3" eb="5">
      <t>ガイヨウ</t>
    </rPh>
    <phoneticPr fontId="4"/>
  </si>
  <si>
    <t>【010102】【010103】</t>
  </si>
  <si>
    <t>情報化基本計画実施計画（令和３年度～５年度）における項目数</t>
    <rPh sb="0" eb="3">
      <t>ジョウホウカ</t>
    </rPh>
    <rPh sb="3" eb="5">
      <t>キホン</t>
    </rPh>
    <rPh sb="5" eb="7">
      <t>ケイカク</t>
    </rPh>
    <rPh sb="7" eb="9">
      <t>ジッシ</t>
    </rPh>
    <rPh sb="9" eb="11">
      <t>ケイカク</t>
    </rPh>
    <rPh sb="12" eb="14">
      <t>レイワ</t>
    </rPh>
    <rPh sb="15" eb="17">
      <t>ネンド</t>
    </rPh>
    <rPh sb="19" eb="21">
      <t>ネンド</t>
    </rPh>
    <rPh sb="26" eb="28">
      <t>コウモク</t>
    </rPh>
    <rPh sb="28" eb="29">
      <t>スウ</t>
    </rPh>
    <phoneticPr fontId="4"/>
  </si>
  <si>
    <t>効果</t>
    <rPh sb="0" eb="2">
      <t>コウカ</t>
    </rPh>
    <phoneticPr fontId="23"/>
  </si>
  <si>
    <t>詳細</t>
    <rPh sb="0" eb="2">
      <t>ショウサイ</t>
    </rPh>
    <phoneticPr fontId="4"/>
  </si>
  <si>
    <t>　電子契約サービスを導入することにより、従来の契約に必要であった紙を削減できるとともに、郵送や押印等の契約事務に係るコストの削減につながる。</t>
  </si>
  <si>
    <t>(2)クラウド活用とノンカスタマイズの推進</t>
  </si>
  <si>
    <t>市業務へのキャッシュレス決済の導入</t>
    <rPh sb="0" eb="1">
      <t>シ</t>
    </rPh>
    <rPh sb="1" eb="3">
      <t>ギョウム</t>
    </rPh>
    <rPh sb="12" eb="14">
      <t>ケッサイ</t>
    </rPh>
    <rPh sb="15" eb="17">
      <t>ドウニュウ</t>
    </rPh>
    <phoneticPr fontId="4"/>
  </si>
  <si>
    <t>行政経営課</t>
    <rPh sb="0" eb="2">
      <t>ギョウセイ</t>
    </rPh>
    <rPh sb="2" eb="5">
      <t>ケイエイカ</t>
    </rPh>
    <phoneticPr fontId="4"/>
  </si>
  <si>
    <t>システムの更新完了時
（予定：令和３年度）</t>
    <rPh sb="7" eb="9">
      <t>カンリョウ</t>
    </rPh>
    <rPh sb="9" eb="10">
      <t>ジ</t>
    </rPh>
    <rPh sb="12" eb="14">
      <t>ヨテイ</t>
    </rPh>
    <rPh sb="15" eb="17">
      <t>レイワ</t>
    </rPh>
    <rPh sb="18" eb="20">
      <t>ネンド</t>
    </rPh>
    <phoneticPr fontId="4"/>
  </si>
  <si>
    <t>基本計画基本施策/施策</t>
    <rPh sb="4" eb="6">
      <t>キホン</t>
    </rPh>
    <rPh sb="9" eb="11">
      <t>シサク</t>
    </rPh>
    <phoneticPr fontId="4"/>
  </si>
  <si>
    <t>基本計画基本施策</t>
    <rPh sb="0" eb="2">
      <t>キホン</t>
    </rPh>
    <rPh sb="2" eb="4">
      <t>ケイカク</t>
    </rPh>
    <rPh sb="4" eb="8">
      <t>キホンシサク</t>
    </rPh>
    <phoneticPr fontId="4"/>
  </si>
  <si>
    <t>基本計画施策</t>
    <rPh sb="4" eb="6">
      <t>シサク</t>
    </rPh>
    <phoneticPr fontId="4"/>
  </si>
  <si>
    <t>オンライン窓口に関する調査、研究</t>
    <rPh sb="5" eb="7">
      <t>マドグチ</t>
    </rPh>
    <rPh sb="8" eb="9">
      <t>カン</t>
    </rPh>
    <rPh sb="11" eb="13">
      <t>チョウサ</t>
    </rPh>
    <rPh sb="14" eb="16">
      <t>ケンキュウ</t>
    </rPh>
    <phoneticPr fontId="4"/>
  </si>
  <si>
    <t>対象窓口（手続き）の選定</t>
  </si>
  <si>
    <t>　献立作成から給食食材の発注、給食数・給食費の管理を迅速かつ適正に処理することができる。
　また、クラウドで導入することにより、サーバの維持管理に係るコストを抑止し、安定したシステムの利用を図る。</t>
    <rPh sb="54" eb="56">
      <t>ドウニュウ</t>
    </rPh>
    <rPh sb="68" eb="70">
      <t>イジ</t>
    </rPh>
    <rPh sb="70" eb="72">
      <t>カンリ</t>
    </rPh>
    <rPh sb="73" eb="74">
      <t>カカ</t>
    </rPh>
    <rPh sb="79" eb="81">
      <t>ヨクシ</t>
    </rPh>
    <rPh sb="83" eb="85">
      <t>アンテイ</t>
    </rPh>
    <rPh sb="92" eb="94">
      <t>リヨウ</t>
    </rPh>
    <rPh sb="95" eb="96">
      <t>ハカ</t>
    </rPh>
    <phoneticPr fontId="4"/>
  </si>
  <si>
    <t>情報の効果的発信による利用者拡充の検討</t>
    <rPh sb="0" eb="2">
      <t>ジョウホウ</t>
    </rPh>
    <rPh sb="3" eb="6">
      <t>コウカテキ</t>
    </rPh>
    <rPh sb="6" eb="8">
      <t>ハッシン</t>
    </rPh>
    <rPh sb="11" eb="14">
      <t>リヨウシャ</t>
    </rPh>
    <rPh sb="14" eb="16">
      <t>カクジュウ</t>
    </rPh>
    <rPh sb="17" eb="19">
      <t>ケントウ</t>
    </rPh>
    <phoneticPr fontId="4"/>
  </si>
  <si>
    <t>システムの構築完了時
（予定：令和３年度）</t>
    <rPh sb="7" eb="10">
      <t>カンリョウジ</t>
    </rPh>
    <rPh sb="12" eb="14">
      <t>ヨテイ</t>
    </rPh>
    <rPh sb="15" eb="17">
      <t>レイワ</t>
    </rPh>
    <rPh sb="18" eb="20">
      <t>ネンド</t>
    </rPh>
    <phoneticPr fontId="4"/>
  </si>
  <si>
    <t>業務調査</t>
    <rPh sb="0" eb="2">
      <t>ギョウム</t>
    </rPh>
    <rPh sb="2" eb="4">
      <t>チョウサ</t>
    </rPh>
    <phoneticPr fontId="4"/>
  </si>
  <si>
    <t>台貫計量システムの更新</t>
    <rPh sb="0" eb="2">
      <t>ダイカン</t>
    </rPh>
    <rPh sb="2" eb="4">
      <t>ケイリョウ</t>
    </rPh>
    <rPh sb="9" eb="11">
      <t>コウシン</t>
    </rPh>
    <phoneticPr fontId="4"/>
  </si>
  <si>
    <t>　学校給食管理システムの更新を行い、安定稼働及び業務の効率化を図る。</t>
  </si>
  <si>
    <t>デマンド交通の調査研究</t>
    <rPh sb="7" eb="9">
      <t>チョウサ</t>
    </rPh>
    <rPh sb="9" eb="11">
      <t>ケンキュウ</t>
    </rPh>
    <phoneticPr fontId="4"/>
  </si>
  <si>
    <t>　電子決裁システムを構築し、意思決定及び決裁期間の短縮を図る。
　内部情報系システム間で連携し、ペーパーレス化を促進するとともに、文書の保管・閲覧・検索の効率化を図る。</t>
  </si>
  <si>
    <t>介護給付適正化支援システムの導入</t>
    <rPh sb="0" eb="2">
      <t>カイゴ</t>
    </rPh>
    <rPh sb="2" eb="4">
      <t>キュウフ</t>
    </rPh>
    <rPh sb="4" eb="7">
      <t>テキセイカ</t>
    </rPh>
    <rPh sb="7" eb="9">
      <t>シエン</t>
    </rPh>
    <rPh sb="14" eb="16">
      <t>ドウニュウ</t>
    </rPh>
    <phoneticPr fontId="4"/>
  </si>
  <si>
    <t>新規採用職員研修</t>
    <rPh sb="0" eb="2">
      <t>シンキ</t>
    </rPh>
    <rPh sb="2" eb="4">
      <t>サイヨウ</t>
    </rPh>
    <rPh sb="4" eb="6">
      <t>ショクイン</t>
    </rPh>
    <rPh sb="6" eb="8">
      <t>ケンシュウ</t>
    </rPh>
    <phoneticPr fontId="4"/>
  </si>
  <si>
    <t>　システムにより受給者を管理することで、適正な支給を図ることができ、事務作業の時間を短縮することができる。</t>
  </si>
  <si>
    <t>重度障害者医療費助成制度に関するシステム改修</t>
    <rPh sb="0" eb="2">
      <t>ジュウド</t>
    </rPh>
    <rPh sb="2" eb="5">
      <t>ショウガイシャ</t>
    </rPh>
    <rPh sb="5" eb="8">
      <t>イリョウヒ</t>
    </rPh>
    <rPh sb="8" eb="10">
      <t>ジョセイ</t>
    </rPh>
    <rPh sb="10" eb="12">
      <t>セイド</t>
    </rPh>
    <rPh sb="13" eb="14">
      <t>カン</t>
    </rPh>
    <rPh sb="20" eb="22">
      <t>カイシュウ</t>
    </rPh>
    <phoneticPr fontId="4"/>
  </si>
  <si>
    <t>【010302】【010304】</t>
  </si>
  <si>
    <t>就学に関する業務システムの標準化</t>
  </si>
  <si>
    <t>情報の公開完了時
（予定：令和５年度）</t>
    <rPh sb="5" eb="8">
      <t>カンリョウジ</t>
    </rPh>
    <rPh sb="10" eb="12">
      <t>ヨテイ</t>
    </rPh>
    <rPh sb="13" eb="15">
      <t>レイワ</t>
    </rPh>
    <rPh sb="16" eb="18">
      <t>ネンド</t>
    </rPh>
    <phoneticPr fontId="4"/>
  </si>
  <si>
    <t>後期高齢者医療保険料賦課・徴収業務に係るシステム改修</t>
    <rPh sb="0" eb="2">
      <t>コウキ</t>
    </rPh>
    <rPh sb="2" eb="5">
      <t>コウレイシャ</t>
    </rPh>
    <rPh sb="5" eb="7">
      <t>イリョウ</t>
    </rPh>
    <rPh sb="7" eb="10">
      <t>ホケンリョウ</t>
    </rPh>
    <rPh sb="10" eb="12">
      <t>フカ</t>
    </rPh>
    <rPh sb="13" eb="15">
      <t>チョウシュウ</t>
    </rPh>
    <rPh sb="15" eb="17">
      <t>ギョウム</t>
    </rPh>
    <rPh sb="18" eb="19">
      <t>カカ</t>
    </rPh>
    <rPh sb="24" eb="26">
      <t>カイシュウ</t>
    </rPh>
    <phoneticPr fontId="4"/>
  </si>
  <si>
    <t>国民健康保険税軽減判定所得の見直しに伴う国民健康保険システムの改修</t>
    <rPh sb="0" eb="2">
      <t>コクミン</t>
    </rPh>
    <rPh sb="2" eb="4">
      <t>ケンコウ</t>
    </rPh>
    <rPh sb="4" eb="6">
      <t>ホケン</t>
    </rPh>
    <rPh sb="6" eb="7">
      <t>ゼイ</t>
    </rPh>
    <rPh sb="7" eb="9">
      <t>ケイゲン</t>
    </rPh>
    <rPh sb="9" eb="11">
      <t>ハンテイ</t>
    </rPh>
    <rPh sb="11" eb="13">
      <t>ショトク</t>
    </rPh>
    <rPh sb="14" eb="16">
      <t>ミナオ</t>
    </rPh>
    <rPh sb="18" eb="19">
      <t>トモナ</t>
    </rPh>
    <rPh sb="20" eb="22">
      <t>コクミン</t>
    </rPh>
    <rPh sb="22" eb="24">
      <t>ケンコウ</t>
    </rPh>
    <rPh sb="24" eb="26">
      <t>ホケン</t>
    </rPh>
    <rPh sb="31" eb="33">
      <t>カイシュウ</t>
    </rPh>
    <phoneticPr fontId="4"/>
  </si>
  <si>
    <t>令和９年度</t>
    <rPh sb="0" eb="2">
      <t>レイワ</t>
    </rPh>
    <rPh sb="3" eb="5">
      <t>ネンド</t>
    </rPh>
    <phoneticPr fontId="4"/>
  </si>
  <si>
    <t>オンライン会議システムの活用拡大</t>
  </si>
  <si>
    <t>ひとり親医療に関する業務システムの標準化</t>
  </si>
  <si>
    <t>国民年金法施行令等の改正に係るシステム改修</t>
    <rPh sb="0" eb="2">
      <t>コクミン</t>
    </rPh>
    <rPh sb="2" eb="4">
      <t>ネンキン</t>
    </rPh>
    <rPh sb="4" eb="5">
      <t>ホウ</t>
    </rPh>
    <rPh sb="5" eb="8">
      <t>シコウレイ</t>
    </rPh>
    <rPh sb="8" eb="9">
      <t>トウ</t>
    </rPh>
    <rPh sb="10" eb="12">
      <t>カイセイ</t>
    </rPh>
    <rPh sb="13" eb="14">
      <t>カカ</t>
    </rPh>
    <rPh sb="19" eb="21">
      <t>カイシュウ</t>
    </rPh>
    <phoneticPr fontId="4"/>
  </si>
  <si>
    <t>新型インフルエンザ等対策特別措置法に基づくシステム改修</t>
    <rPh sb="0" eb="2">
      <t>シンガタ</t>
    </rPh>
    <rPh sb="9" eb="10">
      <t>トウ</t>
    </rPh>
    <rPh sb="10" eb="12">
      <t>タイサク</t>
    </rPh>
    <rPh sb="12" eb="14">
      <t>トクベツ</t>
    </rPh>
    <rPh sb="14" eb="17">
      <t>ソチホウ</t>
    </rPh>
    <rPh sb="18" eb="19">
      <t>モト</t>
    </rPh>
    <rPh sb="25" eb="27">
      <t>カイシュウ</t>
    </rPh>
    <phoneticPr fontId="4"/>
  </si>
  <si>
    <t>国外転出者によるマイナンバーカード等の利用に係るシステム改修</t>
    <rPh sb="0" eb="2">
      <t>コクガイ</t>
    </rPh>
    <rPh sb="2" eb="5">
      <t>テンシュツシャ</t>
    </rPh>
    <rPh sb="17" eb="18">
      <t>トウ</t>
    </rPh>
    <rPh sb="19" eb="21">
      <t>リヨウ</t>
    </rPh>
    <rPh sb="22" eb="23">
      <t>カカ</t>
    </rPh>
    <rPh sb="28" eb="30">
      <t>カイシュウ</t>
    </rPh>
    <phoneticPr fontId="4"/>
  </si>
  <si>
    <t>　新型インフルエンザ等対策特別措置法に基づく予防接種に関する事務をマイナンバー利用することで、接種対象者が転居した場合であっても、転居先の自治体へ予防接種歴を引き継ぎ、管理することで、適切な予防接種の実施ができるようになる。</t>
  </si>
  <si>
    <t>健（検）診結果等情報の利活用のためのシステム改修等事業</t>
    <rPh sb="0" eb="1">
      <t>ケン</t>
    </rPh>
    <rPh sb="2" eb="3">
      <t>ケン</t>
    </rPh>
    <rPh sb="4" eb="5">
      <t>ミ</t>
    </rPh>
    <rPh sb="5" eb="7">
      <t>ケッカ</t>
    </rPh>
    <rPh sb="7" eb="8">
      <t>トウ</t>
    </rPh>
    <rPh sb="8" eb="10">
      <t>ジョウホウ</t>
    </rPh>
    <rPh sb="11" eb="14">
      <t>リカツヨウ</t>
    </rPh>
    <phoneticPr fontId="4"/>
  </si>
  <si>
    <t>　個人の検診結果等を本人や家族が一元的に把握し、日常生活改善や必要に応じた受診、医療現場での正確なコミュニケーションに役立てることができる。</t>
  </si>
  <si>
    <t>　２０歳前障害基礎年金の一部支給停止・全額支給停止及び国民年金保険料の全額免除・一部免除の所得限度額などに１０万円を加算することや、これらの制度について所得基準額を計算する際、ひとり親控除を受ける者につき３５万円を控除し、寡婦控除を受ける者につき２７万円を控除することがシステム上で可能になる。</t>
    <rPh sb="139" eb="140">
      <t>ジョウ</t>
    </rPh>
    <rPh sb="141" eb="143">
      <t>カノウ</t>
    </rPh>
    <phoneticPr fontId="4"/>
  </si>
  <si>
    <t>　情報セキュリティに関する意識改革及びスキルアップを図ることにより、ヒューマンエラー等のインシデントを抑制し、安全な業務遂行に寄与できる。</t>
  </si>
  <si>
    <t>医療費統合版システムの改修</t>
    <rPh sb="0" eb="3">
      <t>イリョウヒ</t>
    </rPh>
    <rPh sb="3" eb="5">
      <t>トウゴウ</t>
    </rPh>
    <rPh sb="5" eb="6">
      <t>ハン</t>
    </rPh>
    <rPh sb="11" eb="13">
      <t>カイシュウ</t>
    </rPh>
    <phoneticPr fontId="4"/>
  </si>
  <si>
    <t>　庁舎内無線LANを構築することで、ノートパソコンを会議室に持ち込むことが容易となり、ペーパーレス会議を推進することができる。ペーパレス会議の推進により、印刷コストの削減や、紙の会議資料を準備する時間の削減、議事録の作成を会議中に行うといった業務効率化を図ることができる。</t>
  </si>
  <si>
    <t>　マイナンバーカード交付は、決められたネットワーク回線により処理を行う必要があり、一度に交付できる枚数に限度がある。市民に迅速にカード交付するために、交付対象日や時間を拡充する。
　マイナンバーカードの交付申請を推進するため、各地区センター・公民館において、交付申請方法等のさらなる周知を図る。</t>
  </si>
  <si>
    <t>　現行のシステムサーバは平成２８年に導入しており、来年に耐用年数の５年を迎える。サーバ機器の更新をおこなうことで、機器の故障等を避けることができシステムの安定稼働を図ることができる。</t>
    <rPh sb="82" eb="83">
      <t>ハカ</t>
    </rPh>
    <phoneticPr fontId="4"/>
  </si>
  <si>
    <t>業務内容の標準化に向けた検討</t>
  </si>
  <si>
    <t>　住民基本台帳システムの改修を実施することにより、戸籍の附票を個人認証の基盤として活用して、国外転出者のマイナンバーカード及び公的個人認証（電子証明書）の利用が可能となり、住民基本台帳法に基づく適正な事務の運用を図ることができる。</t>
  </si>
  <si>
    <t>本庁舎と各公共施設間のネットワークの見直し</t>
    <rPh sb="0" eb="3">
      <t>ホンチョウシャ</t>
    </rPh>
    <rPh sb="4" eb="5">
      <t>カク</t>
    </rPh>
    <rPh sb="5" eb="7">
      <t>コウキョウ</t>
    </rPh>
    <rPh sb="7" eb="9">
      <t>シセツ</t>
    </rPh>
    <rPh sb="9" eb="10">
      <t>カン</t>
    </rPh>
    <rPh sb="18" eb="20">
      <t>ミナオ</t>
    </rPh>
    <phoneticPr fontId="4"/>
  </si>
  <si>
    <t>帳票類の標準化に向けた検討</t>
  </si>
  <si>
    <t>　個人住民税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3">
      <t>コジン</t>
    </rPh>
    <rPh sb="3" eb="6">
      <t>ジュウミンゼイ</t>
    </rPh>
    <rPh sb="98" eb="101">
      <t>ホンコウモク</t>
    </rPh>
    <phoneticPr fontId="4"/>
  </si>
  <si>
    <t>戸籍法一部改正に伴う戸籍情報システム改修</t>
    <rPh sb="0" eb="3">
      <t>コセキホウ</t>
    </rPh>
    <rPh sb="3" eb="5">
      <t>イチブ</t>
    </rPh>
    <rPh sb="5" eb="7">
      <t>カイセイ</t>
    </rPh>
    <rPh sb="8" eb="9">
      <t>トモナ</t>
    </rPh>
    <rPh sb="10" eb="12">
      <t>コセキ</t>
    </rPh>
    <rPh sb="12" eb="14">
      <t>ジョウホウ</t>
    </rPh>
    <rPh sb="18" eb="20">
      <t>カイシュウ</t>
    </rPh>
    <phoneticPr fontId="4"/>
  </si>
  <si>
    <t>介護保険に関する業務システムの標準化</t>
  </si>
  <si>
    <t>　戸籍情報システムの改修を実施することにより、戸籍法に基づく適正な戸籍運用を図ることができる。</t>
  </si>
  <si>
    <t>軽自動車税に関する業務システムの標準化</t>
  </si>
  <si>
    <t>　本シートは、施策の取組み状況や進捗状況等を可視化し、実施計画の推進や見直しに活用することを目的としており、
計画策定時及び進捗状況調査後に更新するものです。</t>
    <rPh sb="1" eb="2">
      <t>ホン</t>
    </rPh>
    <rPh sb="8" eb="9">
      <t>ジッシ</t>
    </rPh>
    <rPh sb="13" eb="15">
      <t>ジョウキョウ</t>
    </rPh>
    <rPh sb="16" eb="18">
      <t>シンチョク</t>
    </rPh>
    <rPh sb="18" eb="20">
      <t>ジョウキョウ</t>
    </rPh>
    <rPh sb="20" eb="21">
      <t>トウ</t>
    </rPh>
    <rPh sb="22" eb="25">
      <t>カシカ</t>
    </rPh>
    <rPh sb="27" eb="29">
      <t>ジッシ</t>
    </rPh>
    <rPh sb="29" eb="31">
      <t>ケイカク</t>
    </rPh>
    <rPh sb="32" eb="34">
      <t>スイシン</t>
    </rPh>
    <rPh sb="35" eb="37">
      <t>ミナオ</t>
    </rPh>
    <rPh sb="39" eb="41">
      <t>カツヨウ</t>
    </rPh>
    <rPh sb="46" eb="48">
      <t>モクテキ</t>
    </rPh>
    <rPh sb="55" eb="57">
      <t>ケイカク</t>
    </rPh>
    <rPh sb="57" eb="60">
      <t>サクテイジ</t>
    </rPh>
    <rPh sb="60" eb="61">
      <t>オヨ</t>
    </rPh>
    <rPh sb="62" eb="64">
      <t>シンチョク</t>
    </rPh>
    <rPh sb="64" eb="66">
      <t>ジョウキョウ</t>
    </rPh>
    <rPh sb="66" eb="69">
      <t>チョウサゴ</t>
    </rPh>
    <rPh sb="70" eb="72">
      <t>コウシン</t>
    </rPh>
    <phoneticPr fontId="4"/>
  </si>
  <si>
    <t>庁内無線LAN環境の整備</t>
    <rPh sb="0" eb="2">
      <t>チョウナイ</t>
    </rPh>
    <rPh sb="2" eb="4">
      <t>ムセン</t>
    </rPh>
    <rPh sb="7" eb="9">
      <t>カンキョウ</t>
    </rPh>
    <rPh sb="10" eb="12">
      <t>セイビ</t>
    </rPh>
    <phoneticPr fontId="4"/>
  </si>
  <si>
    <t>セキュリティポリシーの見直し</t>
    <rPh sb="11" eb="13">
      <t>ミナオ</t>
    </rPh>
    <phoneticPr fontId="4"/>
  </si>
  <si>
    <t>他のSNS等との連携促進に向けた検討</t>
  </si>
  <si>
    <t>ＩＣＴ－ＢＣＰの見直し</t>
  </si>
  <si>
    <t>サーバ室改修工事</t>
    <rPh sb="3" eb="4">
      <t>シツ</t>
    </rPh>
    <rPh sb="4" eb="6">
      <t>カイシュウ</t>
    </rPh>
    <rPh sb="6" eb="8">
      <t>コウジ</t>
    </rPh>
    <phoneticPr fontId="4"/>
  </si>
  <si>
    <t>総合計画実施計画との関連</t>
    <rPh sb="10" eb="12">
      <t>カンレン</t>
    </rPh>
    <phoneticPr fontId="4"/>
  </si>
  <si>
    <t>ICTを活用した公共交通の整備</t>
    <rPh sb="4" eb="6">
      <t>カツヨウ</t>
    </rPh>
    <rPh sb="8" eb="10">
      <t>コウキョウ</t>
    </rPh>
    <rPh sb="10" eb="12">
      <t>コウツウ</t>
    </rPh>
    <rPh sb="13" eb="15">
      <t>セイビ</t>
    </rPh>
    <phoneticPr fontId="4"/>
  </si>
  <si>
    <t>申請窓口のオンライン化</t>
    <rPh sb="0" eb="2">
      <t>シンセイ</t>
    </rPh>
    <rPh sb="2" eb="4">
      <t>マドグチ</t>
    </rPh>
    <rPh sb="10" eb="11">
      <t>カ</t>
    </rPh>
    <phoneticPr fontId="4"/>
  </si>
  <si>
    <t>システムの導入完了時
（予定：令和３年度）</t>
    <rPh sb="7" eb="10">
      <t>カンリョウジ</t>
    </rPh>
    <rPh sb="12" eb="14">
      <t>ヨテイ</t>
    </rPh>
    <rPh sb="15" eb="17">
      <t>レイワ</t>
    </rPh>
    <rPh sb="18" eb="20">
      <t>ネンド</t>
    </rPh>
    <phoneticPr fontId="4"/>
  </si>
  <si>
    <t>スマートフォン等活用講座の実施</t>
    <rPh sb="7" eb="8">
      <t>トウ</t>
    </rPh>
    <rPh sb="8" eb="10">
      <t>カツヨウ</t>
    </rPh>
    <rPh sb="10" eb="12">
      <t>コウザ</t>
    </rPh>
    <rPh sb="13" eb="15">
      <t>ジッシ</t>
    </rPh>
    <phoneticPr fontId="4"/>
  </si>
  <si>
    <t>公式SNSの利用拡充</t>
    <rPh sb="0" eb="2">
      <t>コウシキ</t>
    </rPh>
    <rPh sb="6" eb="8">
      <t>リヨウ</t>
    </rPh>
    <rPh sb="8" eb="10">
      <t>カクジュウ</t>
    </rPh>
    <phoneticPr fontId="4"/>
  </si>
  <si>
    <t>広報課</t>
    <rPh sb="0" eb="3">
      <t>コウホウカ</t>
    </rPh>
    <phoneticPr fontId="4"/>
  </si>
  <si>
    <t>ＩｏＴ技術の研究・導入</t>
    <rPh sb="3" eb="5">
      <t>ギジュツ</t>
    </rPh>
    <rPh sb="6" eb="8">
      <t>ケンキュウ</t>
    </rPh>
    <rPh sb="9" eb="11">
      <t>ドウニュウ</t>
    </rPh>
    <phoneticPr fontId="4"/>
  </si>
  <si>
    <t>情報化基本計画実施計画（令和３年度～５年度）における部ごとの取組み状況</t>
    <rPh sb="0" eb="3">
      <t>ジョウホウカ</t>
    </rPh>
    <rPh sb="3" eb="5">
      <t>キホン</t>
    </rPh>
    <rPh sb="5" eb="7">
      <t>ケイカク</t>
    </rPh>
    <rPh sb="7" eb="9">
      <t>ジッシ</t>
    </rPh>
    <rPh sb="9" eb="11">
      <t>ケイカク</t>
    </rPh>
    <rPh sb="12" eb="14">
      <t>レイワ</t>
    </rPh>
    <rPh sb="15" eb="17">
      <t>ネンド</t>
    </rPh>
    <rPh sb="19" eb="21">
      <t>ネンド</t>
    </rPh>
    <rPh sb="26" eb="27">
      <t>ブ</t>
    </rPh>
    <rPh sb="33" eb="35">
      <t>ジョウキョウ</t>
    </rPh>
    <phoneticPr fontId="4"/>
  </si>
  <si>
    <t>操作研修</t>
    <rPh sb="0" eb="2">
      <t>ソウサ</t>
    </rPh>
    <rPh sb="2" eb="4">
      <t>ケンシュウ</t>
    </rPh>
    <phoneticPr fontId="4"/>
  </si>
  <si>
    <t>工事に係る入札</t>
  </si>
  <si>
    <t>取組み
項目</t>
    <rPh sb="4" eb="6">
      <t>コウモク</t>
    </rPh>
    <phoneticPr fontId="23"/>
  </si>
  <si>
    <t>関連法規の見直し</t>
    <rPh sb="0" eb="2">
      <t>カンレン</t>
    </rPh>
    <rPh sb="2" eb="4">
      <t>ホウキ</t>
    </rPh>
    <rPh sb="5" eb="7">
      <t>ミナオ</t>
    </rPh>
    <phoneticPr fontId="4"/>
  </si>
  <si>
    <t>　後期高齢者医療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3">
      <t>コウキ</t>
    </rPh>
    <rPh sb="3" eb="6">
      <t>コウレイシャ</t>
    </rPh>
    <rPh sb="6" eb="8">
      <t>イリョウ</t>
    </rPh>
    <rPh sb="100" eb="103">
      <t>ホンコウモク</t>
    </rPh>
    <phoneticPr fontId="4"/>
  </si>
  <si>
    <t>　自治体情報セキュリティ対策の抜本的強化を目的として実施したネットワーク分離等の３層の対策に伴い、平成２９年１月に情報セキュリティ強化対策機器を導入し、運用している。
　令和２年１２月に「地方公共団体における情報セキュリティポリシーに関するガイドライン」が改訂され３層の対策が見直され、よりセキュアで利便性の高いシステムが要求されていることから、情報セキュリティ強化対策機器を更新する。</t>
    <rPh sb="36" eb="38">
      <t>ブンリ</t>
    </rPh>
    <rPh sb="38" eb="39">
      <t>トウ</t>
    </rPh>
    <rPh sb="41" eb="42">
      <t>ソウ</t>
    </rPh>
    <rPh sb="43" eb="45">
      <t>タイサク</t>
    </rPh>
    <rPh sb="49" eb="51">
      <t>ヘイセイ</t>
    </rPh>
    <rPh sb="53" eb="54">
      <t>ネン</t>
    </rPh>
    <rPh sb="55" eb="56">
      <t>ガツ</t>
    </rPh>
    <rPh sb="85" eb="86">
      <t>レイ</t>
    </rPh>
    <rPh sb="86" eb="87">
      <t>ワ</t>
    </rPh>
    <rPh sb="88" eb="89">
      <t>ネン</t>
    </rPh>
    <rPh sb="91" eb="92">
      <t>ガツ</t>
    </rPh>
    <rPh sb="128" eb="130">
      <t>カイテイ</t>
    </rPh>
    <rPh sb="133" eb="134">
      <t>ソウ</t>
    </rPh>
    <rPh sb="135" eb="137">
      <t>タイサク</t>
    </rPh>
    <rPh sb="138" eb="140">
      <t>ミナオ</t>
    </rPh>
    <phoneticPr fontId="4"/>
  </si>
  <si>
    <t>システムの構築</t>
  </si>
  <si>
    <t>運用方針の検討</t>
    <rPh sb="0" eb="4">
      <t>ウンヨウホウシン</t>
    </rPh>
    <rPh sb="5" eb="7">
      <t>ケントウ</t>
    </rPh>
    <phoneticPr fontId="4"/>
  </si>
  <si>
    <t>交付窓口の拡充</t>
    <rPh sb="0" eb="2">
      <t>コウフ</t>
    </rPh>
    <rPh sb="2" eb="4">
      <t>マドグチ</t>
    </rPh>
    <rPh sb="5" eb="7">
      <t>カクジュウ</t>
    </rPh>
    <phoneticPr fontId="4"/>
  </si>
  <si>
    <t>　介護保険に係る申請について、マイナポータルを活用することで、情報提供や申請が可能となる。</t>
    <rPh sb="1" eb="3">
      <t>カイゴ</t>
    </rPh>
    <rPh sb="3" eb="5">
      <t>ホケン</t>
    </rPh>
    <rPh sb="6" eb="7">
      <t>カカ</t>
    </rPh>
    <rPh sb="8" eb="10">
      <t>シンセイ</t>
    </rPh>
    <rPh sb="23" eb="25">
      <t>カツヨウ</t>
    </rPh>
    <rPh sb="31" eb="33">
      <t>ジョウホウ</t>
    </rPh>
    <rPh sb="33" eb="35">
      <t>テイキョウ</t>
    </rPh>
    <rPh sb="36" eb="38">
      <t>シンセイ</t>
    </rPh>
    <rPh sb="39" eb="41">
      <t>カノウ</t>
    </rPh>
    <phoneticPr fontId="4"/>
  </si>
  <si>
    <t>　各自治体がセットする小中学校通学区域情報に一致した項目や抽出方法によるデータをオープンデータとして公開することで、市の情報を活用した様々な分野での研究等に活用可能となる。</t>
    <rPh sb="1" eb="2">
      <t>カク</t>
    </rPh>
    <rPh sb="2" eb="5">
      <t>ジチタイ</t>
    </rPh>
    <rPh sb="22" eb="24">
      <t>イッチ</t>
    </rPh>
    <rPh sb="26" eb="28">
      <t>コウモク</t>
    </rPh>
    <rPh sb="29" eb="31">
      <t>チュウシュツ</t>
    </rPh>
    <rPh sb="31" eb="33">
      <t>ホウホウ</t>
    </rPh>
    <rPh sb="50" eb="52">
      <t>コウカイ</t>
    </rPh>
    <phoneticPr fontId="4"/>
  </si>
  <si>
    <t>　外部から持ち込んだファイルやインターネット経由で取得したファイル等に対し、マルウェア等セキュリティリスクを検証し、ファイルの無害化機能を有するシステムを更新する。</t>
  </si>
  <si>
    <t>　子育てに係る申請について、マイナポータルを活用することで、情報提供や申請が可能となる。</t>
    <rPh sb="1" eb="3">
      <t>コソダ</t>
    </rPh>
    <rPh sb="5" eb="6">
      <t>カカ</t>
    </rPh>
    <rPh sb="7" eb="9">
      <t>シンセイ</t>
    </rPh>
    <rPh sb="22" eb="24">
      <t>カツヨウ</t>
    </rPh>
    <rPh sb="30" eb="32">
      <t>ジョウホウ</t>
    </rPh>
    <rPh sb="32" eb="34">
      <t>テイキョウ</t>
    </rPh>
    <rPh sb="35" eb="37">
      <t>シンセイ</t>
    </rPh>
    <rPh sb="38" eb="40">
      <t>カノウ</t>
    </rPh>
    <phoneticPr fontId="4"/>
  </si>
  <si>
    <t>　基本計画基本施策</t>
    <rPh sb="1" eb="3">
      <t>キホン</t>
    </rPh>
    <rPh sb="3" eb="5">
      <t>ケイカク</t>
    </rPh>
    <rPh sb="5" eb="7">
      <t>キホン</t>
    </rPh>
    <rPh sb="7" eb="8">
      <t>シ</t>
    </rPh>
    <rPh sb="8" eb="9">
      <t>サク</t>
    </rPh>
    <phoneticPr fontId="4"/>
  </si>
  <si>
    <t>情報化基本計画実施計画（令和３年度～５年度）における分類ごとの進捗状況</t>
    <rPh sb="0" eb="3">
      <t>ジョウホウカ</t>
    </rPh>
    <rPh sb="3" eb="5">
      <t>キホン</t>
    </rPh>
    <rPh sb="5" eb="7">
      <t>ケイカク</t>
    </rPh>
    <rPh sb="7" eb="9">
      <t>ジッシ</t>
    </rPh>
    <rPh sb="9" eb="11">
      <t>ケイカク</t>
    </rPh>
    <rPh sb="12" eb="14">
      <t>レイワ</t>
    </rPh>
    <rPh sb="15" eb="17">
      <t>ネンド</t>
    </rPh>
    <rPh sb="19" eb="21">
      <t>ネンド</t>
    </rPh>
    <rPh sb="26" eb="28">
      <t>ブンルイ</t>
    </rPh>
    <rPh sb="31" eb="33">
      <t>シンチョク</t>
    </rPh>
    <rPh sb="33" eb="35">
      <t>ジョウキョウ</t>
    </rPh>
    <phoneticPr fontId="4"/>
  </si>
  <si>
    <t>　マイナポータルを利用することで、利用者に対する適切な情報発信が可能となる。
　また、利用者の申請に係る手間を削減することができる。</t>
    <rPh sb="9" eb="11">
      <t>リヨウ</t>
    </rPh>
    <rPh sb="17" eb="20">
      <t>リヨウシャ</t>
    </rPh>
    <rPh sb="21" eb="22">
      <t>タイ</t>
    </rPh>
    <rPh sb="24" eb="26">
      <t>テキセツ</t>
    </rPh>
    <rPh sb="27" eb="29">
      <t>ジョウホウ</t>
    </rPh>
    <rPh sb="29" eb="31">
      <t>ハッシン</t>
    </rPh>
    <rPh sb="32" eb="34">
      <t>カノウ</t>
    </rPh>
    <rPh sb="43" eb="46">
      <t>リヨウシャ</t>
    </rPh>
    <rPh sb="47" eb="49">
      <t>シンセイ</t>
    </rPh>
    <rPh sb="50" eb="51">
      <t>カカ</t>
    </rPh>
    <rPh sb="52" eb="54">
      <t>テマ</t>
    </rPh>
    <rPh sb="55" eb="57">
      <t>サクゲン</t>
    </rPh>
    <phoneticPr fontId="4"/>
  </si>
  <si>
    <t>講座の実施</t>
    <rPh sb="0" eb="2">
      <t>コウザ</t>
    </rPh>
    <rPh sb="3" eb="5">
      <t>ジッシ</t>
    </rPh>
    <phoneticPr fontId="4"/>
  </si>
  <si>
    <t>講座内容及び支援内容の協議</t>
    <rPh sb="0" eb="2">
      <t>コウザ</t>
    </rPh>
    <rPh sb="2" eb="4">
      <t>ナイヨウ</t>
    </rPh>
    <rPh sb="4" eb="5">
      <t>オヨ</t>
    </rPh>
    <rPh sb="6" eb="8">
      <t>シエン</t>
    </rPh>
    <rPh sb="8" eb="10">
      <t>ナイヨウ</t>
    </rPh>
    <rPh sb="11" eb="13">
      <t>キョウギ</t>
    </rPh>
    <phoneticPr fontId="4"/>
  </si>
  <si>
    <t>公開内容の検討</t>
    <rPh sb="0" eb="2">
      <t>コウカイ</t>
    </rPh>
    <rPh sb="2" eb="4">
      <t>ナイヨウ</t>
    </rPh>
    <rPh sb="5" eb="7">
      <t>ケントウ</t>
    </rPh>
    <phoneticPr fontId="4"/>
  </si>
  <si>
    <t>　各自治体がセットする人口統計情報に一致した項目や抽出方法によるデータをオープンデータとして公開することで、市の情報を活用した様々な分野での研究等に活用可能となる。</t>
    <rPh sb="1" eb="2">
      <t>カク</t>
    </rPh>
    <rPh sb="2" eb="5">
      <t>ジチタイ</t>
    </rPh>
    <rPh sb="11" eb="13">
      <t>ジンコウ</t>
    </rPh>
    <rPh sb="13" eb="15">
      <t>トウケイ</t>
    </rPh>
    <rPh sb="15" eb="17">
      <t>ジョウホウ</t>
    </rPh>
    <rPh sb="18" eb="20">
      <t>イッチ</t>
    </rPh>
    <rPh sb="22" eb="24">
      <t>コウモク</t>
    </rPh>
    <rPh sb="25" eb="27">
      <t>チュウシュツ</t>
    </rPh>
    <rPh sb="27" eb="29">
      <t>ホウホウ</t>
    </rPh>
    <rPh sb="46" eb="48">
      <t>コウカイ</t>
    </rPh>
    <rPh sb="54" eb="55">
      <t>シ</t>
    </rPh>
    <rPh sb="56" eb="58">
      <t>ジョウホウ</t>
    </rPh>
    <rPh sb="59" eb="61">
      <t>カツヨウ</t>
    </rPh>
    <rPh sb="63" eb="65">
      <t>サマザマ</t>
    </rPh>
    <rPh sb="66" eb="68">
      <t>ブンヤ</t>
    </rPh>
    <rPh sb="70" eb="72">
      <t>ケンキュウ</t>
    </rPh>
    <rPh sb="72" eb="73">
      <t>トウ</t>
    </rPh>
    <rPh sb="74" eb="76">
      <t>カツヨウ</t>
    </rPh>
    <rPh sb="76" eb="78">
      <t>カノウ</t>
    </rPh>
    <phoneticPr fontId="4"/>
  </si>
  <si>
    <t>運営方針の検討</t>
    <rPh sb="0" eb="2">
      <t>ウンエイ</t>
    </rPh>
    <rPh sb="2" eb="4">
      <t>ホウシン</t>
    </rPh>
    <rPh sb="5" eb="7">
      <t>ケントウ</t>
    </rPh>
    <phoneticPr fontId="4"/>
  </si>
  <si>
    <t>会の設置</t>
    <rPh sb="0" eb="1">
      <t>カイ</t>
    </rPh>
    <rPh sb="2" eb="4">
      <t>セッチ</t>
    </rPh>
    <phoneticPr fontId="4"/>
  </si>
  <si>
    <t>　様々な所管から委員を選定することで、多種多様な業務に対してICTを活用した業務改善・効率化を検討することが可能となる。また様々な角度から行政運営上の課題について共有・検討することで、一所管では対応することが困難なケースについても対応を図ることが可能となる。</t>
    <rPh sb="1" eb="3">
      <t>サマザマ</t>
    </rPh>
    <rPh sb="4" eb="6">
      <t>ショカン</t>
    </rPh>
    <rPh sb="8" eb="10">
      <t>イイン</t>
    </rPh>
    <rPh sb="11" eb="13">
      <t>センテイ</t>
    </rPh>
    <rPh sb="19" eb="23">
      <t>タシュタヨウ</t>
    </rPh>
    <rPh sb="24" eb="26">
      <t>ギョウム</t>
    </rPh>
    <rPh sb="27" eb="28">
      <t>タイ</t>
    </rPh>
    <rPh sb="34" eb="36">
      <t>カツヨウ</t>
    </rPh>
    <rPh sb="38" eb="40">
      <t>ギョウム</t>
    </rPh>
    <rPh sb="40" eb="42">
      <t>カイゼン</t>
    </rPh>
    <rPh sb="43" eb="46">
      <t>コウリツカ</t>
    </rPh>
    <rPh sb="47" eb="49">
      <t>ケントウ</t>
    </rPh>
    <rPh sb="54" eb="56">
      <t>カノウ</t>
    </rPh>
    <rPh sb="62" eb="64">
      <t>サマザマ</t>
    </rPh>
    <rPh sb="65" eb="67">
      <t>カクド</t>
    </rPh>
    <rPh sb="69" eb="71">
      <t>ギョウセイ</t>
    </rPh>
    <rPh sb="71" eb="73">
      <t>ウンエイ</t>
    </rPh>
    <rPh sb="73" eb="74">
      <t>ジョウ</t>
    </rPh>
    <rPh sb="75" eb="77">
      <t>カダイ</t>
    </rPh>
    <rPh sb="81" eb="83">
      <t>キョウユウ</t>
    </rPh>
    <rPh sb="84" eb="86">
      <t>ケントウ</t>
    </rPh>
    <rPh sb="92" eb="93">
      <t>イチ</t>
    </rPh>
    <rPh sb="93" eb="95">
      <t>ショカン</t>
    </rPh>
    <rPh sb="97" eb="99">
      <t>タイオウ</t>
    </rPh>
    <rPh sb="104" eb="106">
      <t>コンナン</t>
    </rPh>
    <rPh sb="115" eb="117">
      <t>タイオウ</t>
    </rPh>
    <rPh sb="118" eb="119">
      <t>ハカ</t>
    </rPh>
    <rPh sb="123" eb="125">
      <t>カノウ</t>
    </rPh>
    <phoneticPr fontId="4"/>
  </si>
  <si>
    <t>　実施計画は第３次基本計画の計画期間内（令和３年度から令和７年度）、毎年進捗状況と現状を加味しながら策定します。</t>
  </si>
  <si>
    <t>窓口の現状の整理</t>
    <rPh sb="0" eb="2">
      <t>マドグチ</t>
    </rPh>
    <rPh sb="3" eb="5">
      <t>ゲンジョウ</t>
    </rPh>
    <rPh sb="6" eb="8">
      <t>セイリ</t>
    </rPh>
    <phoneticPr fontId="4"/>
  </si>
  <si>
    <t>埼玉県SC更新に伴うネットワーク構成の変更完了時
（予定：令和４年度）</t>
    <rPh sb="21" eb="24">
      <t>カンリョウジ</t>
    </rPh>
    <rPh sb="26" eb="28">
      <t>ヨテイ</t>
    </rPh>
    <rPh sb="29" eb="31">
      <t>レイワ</t>
    </rPh>
    <rPh sb="32" eb="34">
      <t>ネンド</t>
    </rPh>
    <phoneticPr fontId="4"/>
  </si>
  <si>
    <t>申請フローの整理</t>
    <rPh sb="0" eb="2">
      <t>シンセイ</t>
    </rPh>
    <rPh sb="6" eb="8">
      <t>セイリ</t>
    </rPh>
    <phoneticPr fontId="4"/>
  </si>
  <si>
    <t>実施</t>
    <rPh sb="0" eb="2">
      <t>ジッシ</t>
    </rPh>
    <phoneticPr fontId="4"/>
  </si>
  <si>
    <t>令和８年度</t>
    <rPh sb="0" eb="2">
      <t>レイワ</t>
    </rPh>
    <rPh sb="3" eb="5">
      <t>ネンド</t>
    </rPh>
    <phoneticPr fontId="4"/>
  </si>
  <si>
    <t>第３次情報化基本計画実施計画の位置づけ</t>
    <rPh sb="0" eb="1">
      <t>ダイ</t>
    </rPh>
    <rPh sb="2" eb="3">
      <t>ジ</t>
    </rPh>
    <rPh sb="3" eb="6">
      <t>ジョウホウカ</t>
    </rPh>
    <rPh sb="6" eb="8">
      <t>キホン</t>
    </rPh>
    <rPh sb="8" eb="10">
      <t>ケイカク</t>
    </rPh>
    <rPh sb="10" eb="12">
      <t>ジッシ</t>
    </rPh>
    <rPh sb="12" eb="14">
      <t>ケイカク</t>
    </rPh>
    <rPh sb="15" eb="17">
      <t>イチ</t>
    </rPh>
    <phoneticPr fontId="4"/>
  </si>
  <si>
    <t>　標的型攻撃メール等は、依然としてセキュリティ上の脅威であり、無害化システムを導入することで、セキュリティリスクを抑え、円滑な業務遂行を図ることができる。</t>
  </si>
  <si>
    <t>担当課/代表課</t>
  </si>
  <si>
    <t>年度</t>
    <rPh sb="0" eb="2">
      <t>ネンド</t>
    </rPh>
    <phoneticPr fontId="4"/>
  </si>
  <si>
    <t>　電子決裁システムを導入し、ペーパーレス化を進めることにより 、紙やトナー等の購入コストを削減できるとともに、保管文書量を減少させることで、事務スペースの有効活用につながる。</t>
  </si>
  <si>
    <r>
      <t>第３次狭山市情報化基本計画実施計画
令和３年度 ～ 令和５年度</t>
    </r>
    <r>
      <rPr>
        <sz val="11"/>
        <color theme="1"/>
        <rFont val="ＭＳ ゴシック"/>
        <family val="3"/>
        <charset val="128"/>
      </rPr>
      <t xml:space="preserve">
</t>
    </r>
    <r>
      <rPr>
        <sz val="18"/>
        <color theme="1"/>
        <rFont val="ＭＳ ゴシック"/>
        <family val="3"/>
        <charset val="128"/>
      </rPr>
      <t>令和３年４月
狭山市</t>
    </r>
  </si>
  <si>
    <t>更新内容</t>
    <rPh sb="0" eb="4">
      <t>コウシンナイヨウ</t>
    </rPh>
    <phoneticPr fontId="4"/>
  </si>
  <si>
    <t>R03</t>
  </si>
  <si>
    <t>R04</t>
  </si>
  <si>
    <t>R05</t>
  </si>
  <si>
    <t>R06</t>
  </si>
  <si>
    <t>R07</t>
  </si>
  <si>
    <t>　国民年金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3">
      <t>コクミン</t>
    </rPh>
    <rPh sb="3" eb="5">
      <t>ネンキン</t>
    </rPh>
    <rPh sb="97" eb="100">
      <t>ホンコウモク</t>
    </rPh>
    <phoneticPr fontId="4"/>
  </si>
  <si>
    <t>２　計画期間</t>
  </si>
  <si>
    <t>３　実施計画の内容</t>
    <rPh sb="2" eb="4">
      <t>ジッシ</t>
    </rPh>
    <rPh sb="4" eb="6">
      <t>ケイカク</t>
    </rPh>
    <rPh sb="7" eb="9">
      <t>ナイヨウ</t>
    </rPh>
    <phoneticPr fontId="4"/>
  </si>
  <si>
    <t>情報セキュリティ強化対策機器の更新</t>
    <rPh sb="15" eb="17">
      <t>コウシン</t>
    </rPh>
    <phoneticPr fontId="4"/>
  </si>
  <si>
    <t>　平成23年度導入、平成29年度機器更新（リプレイス）を実施し、稼働から10年が経過する現行財務会計システムについて、令和4年12月にリース満了を迎えることから、次期システムへの更新する。</t>
  </si>
  <si>
    <t>　不在者投票、期日前投票及び当日投票などに際し、選挙人名簿管理システムにより適切でスムースな投票事務の管理運営にあたっている。本事業は、当該システムを運用するサーバ機器が平成２８年導入のため、システムの安定稼働を目的に更新する。</t>
  </si>
  <si>
    <t>窓口設置・導入方針の検討</t>
    <rPh sb="0" eb="2">
      <t>マドグチ</t>
    </rPh>
    <rPh sb="7" eb="9">
      <t>ホウシン</t>
    </rPh>
    <rPh sb="10" eb="12">
      <t>ケントウ</t>
    </rPh>
    <phoneticPr fontId="4"/>
  </si>
  <si>
    <t>　窓口で手数料の支払いを要する業務について、利用者（来庁者）の利便性の向上及び業務効率化の観点から、電子決済手段等を用いたキャッシュレス窓口を設置する。
　本庁舎内の窓口に限らず、出先機関の窓口にも設置を検討する。</t>
  </si>
  <si>
    <t>　執務室外（自宅やサテライトオフィス等）で通常業務（個人情報を取り扱わないものに限る）を遂行できる環境を整えるためにテレワークシステムを導入する。</t>
  </si>
  <si>
    <t>　現金の受け渡し等の手間を削減することで、利用者（来庁者）の利便性向上を図るとともに、職員の現金を取り扱うことのリスクや作業負担の軽減を図ることができる。</t>
    <rPh sb="68" eb="69">
      <t>ハカ</t>
    </rPh>
    <phoneticPr fontId="4"/>
  </si>
  <si>
    <t>乳幼児医療に関する業務システムの標準化</t>
  </si>
  <si>
    <t>　標準化仕様でのシステム導入実施することで、カスタマイズに係る費用の削減効果や市独自の業務や作業工程等を見直すことによる効率的な業務の推進効果を図ることができる。
　また、ガバメントクラウドを活用した共通化を合わせて検討することで、導入コストや運用コストの削減効果を図ることができる。</t>
    <rPh sb="72" eb="73">
      <t>ハカ</t>
    </rPh>
    <phoneticPr fontId="4"/>
  </si>
  <si>
    <t>　セキュリティに関する理解を深めることを目的とした研修を実施する。</t>
    <rPh sb="25" eb="27">
      <t>ケンシュウ</t>
    </rPh>
    <phoneticPr fontId="4"/>
  </si>
  <si>
    <t>　運行システムの導入により、インターネットやオペレーターなどによる予約、配車及びルート選定など利用者への円滑なサポートが可能となるとともに、利用状況をデータ化し、運行の改善を図ることができる。</t>
  </si>
  <si>
    <t>　令和２年度に導入したＡＩ音声認識議事録作成システムについて、会議録の作成を要する業務への活用を拡充する。</t>
  </si>
  <si>
    <t>運行システムの導入</t>
  </si>
  <si>
    <t>　市民交流促進総合ポータルサイト「さやまルシェ」の掲載内容等を充実させ、他のSNS等との連携を図り利用者の拡充する。</t>
    <rPh sb="25" eb="27">
      <t>ケイサイ</t>
    </rPh>
    <rPh sb="27" eb="29">
      <t>ナイヨウ</t>
    </rPh>
    <rPh sb="29" eb="30">
      <t>トウ</t>
    </rPh>
    <rPh sb="31" eb="33">
      <t>ジュウジツ</t>
    </rPh>
    <rPh sb="36" eb="37">
      <t>タ</t>
    </rPh>
    <rPh sb="41" eb="42">
      <t>トウ</t>
    </rPh>
    <rPh sb="44" eb="46">
      <t>レンケイ</t>
    </rPh>
    <rPh sb="47" eb="48">
      <t>ハカ</t>
    </rPh>
    <rPh sb="49" eb="52">
      <t>リヨウシャ</t>
    </rPh>
    <rPh sb="53" eb="55">
      <t>カクジュウ</t>
    </rPh>
    <phoneticPr fontId="4"/>
  </si>
  <si>
    <t>　市民、地域企業、自治体及び教育機関等が連携し、情報交換・共有することで、地域の活性化を図ることができる。
　また、「さやまルシェ」の内容を充実させることで、狭山市の情報を効果的に提供することが可能となる。</t>
    <rPh sb="1" eb="3">
      <t>シミン</t>
    </rPh>
    <rPh sb="4" eb="6">
      <t>チイキ</t>
    </rPh>
    <rPh sb="6" eb="8">
      <t>キギョウ</t>
    </rPh>
    <rPh sb="9" eb="12">
      <t>ジチタイ</t>
    </rPh>
    <rPh sb="12" eb="13">
      <t>オヨ</t>
    </rPh>
    <rPh sb="14" eb="16">
      <t>キョウイク</t>
    </rPh>
    <rPh sb="16" eb="18">
      <t>キカン</t>
    </rPh>
    <rPh sb="18" eb="19">
      <t>トウ</t>
    </rPh>
    <rPh sb="20" eb="22">
      <t>レンケイ</t>
    </rPh>
    <rPh sb="24" eb="26">
      <t>ジョウホウ</t>
    </rPh>
    <rPh sb="26" eb="28">
      <t>コウカン</t>
    </rPh>
    <rPh sb="29" eb="31">
      <t>キョウユウ</t>
    </rPh>
    <rPh sb="37" eb="39">
      <t>チイキ</t>
    </rPh>
    <rPh sb="40" eb="43">
      <t>カッセイカ</t>
    </rPh>
    <rPh sb="44" eb="45">
      <t>ハカ</t>
    </rPh>
    <rPh sb="67" eb="69">
      <t>ナイヨウ</t>
    </rPh>
    <rPh sb="70" eb="72">
      <t>ジュウジツ</t>
    </rPh>
    <rPh sb="79" eb="82">
      <t>サヤマシ</t>
    </rPh>
    <rPh sb="83" eb="85">
      <t>ジョウホウ</t>
    </rPh>
    <rPh sb="86" eb="89">
      <t>コウカテキ</t>
    </rPh>
    <rPh sb="90" eb="92">
      <t>テイキョウ</t>
    </rPh>
    <rPh sb="97" eb="99">
      <t>カノウ</t>
    </rPh>
    <phoneticPr fontId="4"/>
  </si>
  <si>
    <t>　ネットワークの維持管理やシステム調達等、情報システムの適切な運用管理を可能とするための、専門知識、技術を習得することを目的とし、地方公共団体情報システム機構や民間企業が実施する研修へ参加する。</t>
  </si>
  <si>
    <t>自治体DX推進</t>
    <rPh sb="0" eb="3">
      <t>ジチタイ</t>
    </rPh>
    <rPh sb="5" eb="7">
      <t>スイシン</t>
    </rPh>
    <phoneticPr fontId="4"/>
  </si>
  <si>
    <t>　現在、ごみの搬入出時には、種別・搬入業者別に異なるパンチ穴を開けたプラスチック製のカードを使用し運用しているが、当該システムは本稼働から12年が経過しているため老朽化が進んでいるほか、パンチカードの読み込みエラーが頻発し業務へ支障をきたしているため、搬入出時に使用するパンチカードをICカードに移行するとともに、台貫計量システムを更新する。</t>
  </si>
  <si>
    <t>　パンチカードから、ICカードによる運用に変更することで、より正確で迅速な計量が可能となるほか、手作業で行っている日次・月次の集計業務を電子化することができ、効率的なデータ管理が可能となる。また、システム及び機器の更新により安定稼働を図ることができる。</t>
    <rPh sb="117" eb="118">
      <t>ハカ</t>
    </rPh>
    <phoneticPr fontId="4"/>
  </si>
  <si>
    <t>　来庁せずに、同時に複数の手続きが完結できる環境を整備することで、市民の利便性向上につなげることができる。またオンラインによる手続きが普及するに従い、業務の電子化が加速し、ＡＩやＲＰＡの活用の幅が広がり、働き方改革や業務の効率化につなげることが可能となる。</t>
  </si>
  <si>
    <t>　公民館においてスマートフォン等活用講座を実施する。</t>
    <rPh sb="1" eb="4">
      <t>コウミンカン</t>
    </rPh>
    <rPh sb="15" eb="16">
      <t>トウ</t>
    </rPh>
    <rPh sb="16" eb="18">
      <t>カツヨウ</t>
    </rPh>
    <rPh sb="18" eb="20">
      <t>コウザ</t>
    </rPh>
    <rPh sb="21" eb="23">
      <t>ジッシ</t>
    </rPh>
    <phoneticPr fontId="4"/>
  </si>
  <si>
    <t>次期セキュリティクラウドへ接続</t>
    <rPh sb="0" eb="2">
      <t>ジキ</t>
    </rPh>
    <rPh sb="13" eb="15">
      <t>セツゾク</t>
    </rPh>
    <phoneticPr fontId="4"/>
  </si>
  <si>
    <t>　ＧＩＧＡスクール構想により導入された児童生徒向けタブレット端末等を活用した学習計画について、教員等へ講座を実施する。また、利活用に関する相談及び提案型の授業計画作成支援を行う。</t>
  </si>
  <si>
    <t>　令和３年度に後期高齢者医療保険料の軽減特例の見直しを行うことにより、埼玉県後期高齢者医療広域連合から市町村に送付される保険料情報のインターフェイスが変更されることに伴い、保険料決定通知書作成等の機能について、システムを改修する。</t>
    <rPh sb="96" eb="97">
      <t>トウ</t>
    </rPh>
    <rPh sb="98" eb="100">
      <t>キノウ</t>
    </rPh>
    <rPh sb="110" eb="112">
      <t>カイシュウ</t>
    </rPh>
    <phoneticPr fontId="4"/>
  </si>
  <si>
    <t>システムの構築</t>
    <rPh sb="5" eb="7">
      <t>コウチク</t>
    </rPh>
    <phoneticPr fontId="4"/>
  </si>
  <si>
    <t>　狭山市が運用する各種SNSツールの利用を拡充する。</t>
    <rPh sb="1" eb="4">
      <t>サヤマシ</t>
    </rPh>
    <rPh sb="5" eb="7">
      <t>ウンヨウ</t>
    </rPh>
    <rPh sb="9" eb="11">
      <t>カクシュ</t>
    </rPh>
    <rPh sb="18" eb="20">
      <t>リヨウ</t>
    </rPh>
    <rPh sb="21" eb="23">
      <t>カクジュウ</t>
    </rPh>
    <phoneticPr fontId="4"/>
  </si>
  <si>
    <t>　各種SNSツールを使い、市民が必要とする情報を効果的に発信して多くの市民に関心を持ってもらい、利用者の増加を図ることで、より広範に市政情報を伝達することが可能となる。</t>
  </si>
  <si>
    <t>　現在、市内指定医療機関において現物給付を行っているが、給付の対象医療機関を市内から埼玉県内まで拡大することを目的とした、こども医療費支給制度及びひとり親家庭等医療費支給制度の改正に伴い、医療費受給者証の様式変更や受給者マスタの項目追加等、既存システムを改修する。</t>
    <rPh sb="55" eb="57">
      <t>モクテキ</t>
    </rPh>
    <rPh sb="118" eb="119">
      <t>トウ</t>
    </rPh>
    <rPh sb="120" eb="122">
      <t>キゾン</t>
    </rPh>
    <phoneticPr fontId="4"/>
  </si>
  <si>
    <t>　福祉3医療制度（乳幼児医療費・重度心身障害者医療費・ひとり親家庭当医療費）の受給資格がある未就学児の医療費について県内医療費の窓口無料化（現物給付）を実施することに伴い、受給者証の様式変更に対応するため、システムを改修する。</t>
    <rPh sb="96" eb="98">
      <t>タイオウ</t>
    </rPh>
    <phoneticPr fontId="4"/>
  </si>
  <si>
    <t>　小中学校通学区域情報を市の公式ホームページで公開するだけでなく、オープンデータとして整備する。</t>
    <rPh sb="1" eb="5">
      <t>ショウチュウガッコウ</t>
    </rPh>
    <rPh sb="5" eb="7">
      <t>ツウガク</t>
    </rPh>
    <rPh sb="7" eb="9">
      <t>クイキ</t>
    </rPh>
    <rPh sb="9" eb="11">
      <t>ジョウホウ</t>
    </rPh>
    <rPh sb="12" eb="13">
      <t>シ</t>
    </rPh>
    <rPh sb="14" eb="16">
      <t>コウシキ</t>
    </rPh>
    <rPh sb="23" eb="25">
      <t>コウカイ</t>
    </rPh>
    <rPh sb="43" eb="45">
      <t>セイビ</t>
    </rPh>
    <phoneticPr fontId="4"/>
  </si>
  <si>
    <t>　ライフイベントに関連した手続きなど、複数の所管にまたがる申請について、一つの申請で複数の手続きを同時に処理できる環境を構築するとともに、窓口をオンライン化し、手続きの状況や処理内容を即時に確認できる仕組みを構築する。
　オンライン決済の仕組みについても同時に検討することで、来庁せずに手続きが完結できる窓口の設置を目指す。</t>
  </si>
  <si>
    <t>情報セキュリティ強化対策機器を更新することで、令和２年度に改訂された「地方公共団体における情報セキュリティポリシーに関するガイドライン」のセキュリティ要件を満たす、より高度なセキュリティ対策を実施することができる。
また、導入から５年以上経過しており、更新することで経年劣化による機器の故障等を避けることができシステムの安定稼働を図ることができる。</t>
    <rPh sb="23" eb="24">
      <t>レイ</t>
    </rPh>
    <rPh sb="24" eb="25">
      <t>ワ</t>
    </rPh>
    <rPh sb="26" eb="28">
      <t>ネンド</t>
    </rPh>
    <rPh sb="29" eb="31">
      <t>カイテイ</t>
    </rPh>
    <rPh sb="75" eb="77">
      <t>ヨウケン</t>
    </rPh>
    <rPh sb="78" eb="79">
      <t>ミ</t>
    </rPh>
    <rPh sb="84" eb="86">
      <t>コウド</t>
    </rPh>
    <rPh sb="93" eb="95">
      <t>タイサク</t>
    </rPh>
    <rPh sb="96" eb="98">
      <t>ジッシ</t>
    </rPh>
    <rPh sb="111" eb="113">
      <t>ドウニュウ</t>
    </rPh>
    <rPh sb="116" eb="119">
      <t>ネンイジョウ</t>
    </rPh>
    <rPh sb="119" eb="121">
      <t>ケイカ</t>
    </rPh>
    <rPh sb="126" eb="128">
      <t>コウシン</t>
    </rPh>
    <rPh sb="133" eb="135">
      <t>ケイネン</t>
    </rPh>
    <rPh sb="135" eb="137">
      <t>レッカ</t>
    </rPh>
    <phoneticPr fontId="4"/>
  </si>
  <si>
    <t>　平成26年から稼働している総合窓口システムについて、国が示す標準化仕様によるシステムや業務の見直しを見据え、窓口のあり方を検討した上で、システムを更新する。</t>
  </si>
  <si>
    <t>　国が示す標準化仕様に基づき業務の見直しを行い、システムを導入することで、導入コストや運用コストを抑制する効果が見込まれる。また、市民の生活スタイルや要求に柔軟に対応できる窓口について検討し、環境を整備することで、市民サービスの向上につなげることができる。</t>
  </si>
  <si>
    <t>現状の総合窓口についての整理</t>
  </si>
  <si>
    <t>他市の状況調査、市場調査</t>
  </si>
  <si>
    <t>　令和元年度に更新した職員ポータルサイトの機能を活用し、様々な事務を効率化できるよう、ポータルサイトの活用を推進する。</t>
  </si>
  <si>
    <t>　職員ポータルサイトの機能（スペース、ワークフロー、メッセージなど）について、活用方法や事例について周知し、職員全体の機能への理解を深め活用を促すことで、事務の効率化を図ることができる。また、ペーパーレス推進やデータ保管方法の変更など、ＢＰＲの効果も期待できる。</t>
  </si>
  <si>
    <t>ＡＩ音声認識議事録作成システムの活用拡充</t>
    <rPh sb="2" eb="4">
      <t>オンセイ</t>
    </rPh>
    <rPh sb="4" eb="6">
      <t>ニンシキ</t>
    </rPh>
    <rPh sb="6" eb="9">
      <t>ギジロク</t>
    </rPh>
    <rPh sb="9" eb="11">
      <t>サクセイ</t>
    </rPh>
    <rPh sb="16" eb="18">
      <t>カツヨウ</t>
    </rPh>
    <rPh sb="18" eb="20">
      <t>カクジュウ</t>
    </rPh>
    <phoneticPr fontId="4"/>
  </si>
  <si>
    <t>ＲＰＡ導入の業務の拡充</t>
    <rPh sb="3" eb="5">
      <t>ドウニュウ</t>
    </rPh>
    <rPh sb="6" eb="8">
      <t>ギョウム</t>
    </rPh>
    <rPh sb="9" eb="11">
      <t>カクジュウ</t>
    </rPh>
    <phoneticPr fontId="4"/>
  </si>
  <si>
    <t>オンライン会議システムを活用した情報共有</t>
    <rPh sb="5" eb="7">
      <t>カイギ</t>
    </rPh>
    <rPh sb="12" eb="14">
      <t>カツヨウ</t>
    </rPh>
    <rPh sb="16" eb="18">
      <t>ジョウホウ</t>
    </rPh>
    <rPh sb="18" eb="20">
      <t>キョウユウ</t>
    </rPh>
    <phoneticPr fontId="4"/>
  </si>
  <si>
    <t>　介護支援専門員が作成した居宅介護サービス計画、介護予防サービス計画の記載内容について、事業者に資料提出を求め又は訪問調査を行い、保険者が点検及び支援を行うことにより、個々の受給者が真に必要とするサービスを確保するとともに、その状態に適合していないサービス提供を改善する。
　毎月国に提供している介護保険の認定情報と、国保連から毎月提供されている給付実績データを突合、不適正な給付のチェックおよびこれに対する介護事業者への確認作業が必要であるが、これらの作業を自動処理が可能なシステムがあることから、導入・構築して事業を実施する。</t>
  </si>
  <si>
    <t>サーバの更新</t>
    <rPh sb="4" eb="6">
      <t>コウシン</t>
    </rPh>
    <phoneticPr fontId="4"/>
  </si>
  <si>
    <t>　ネットワークを増強することにより、本庁舎と各公共施設間のネットワークの安定稼働が可能となり、テレワークやオンライン会議等の新しいツールを積極的に活用することで、職員の業務効率化を図ることができる。</t>
  </si>
  <si>
    <t>本庁舎と各公共施設間のネットワークの検討</t>
  </si>
  <si>
    <t>　障害者福祉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4">
      <t>ショウガイシャ</t>
    </rPh>
    <rPh sb="4" eb="6">
      <t>フクシ</t>
    </rPh>
    <rPh sb="98" eb="101">
      <t>ホンコウモク</t>
    </rPh>
    <phoneticPr fontId="4"/>
  </si>
  <si>
    <t>埼玉県SC更新に伴うネットワーク構成の変更</t>
  </si>
  <si>
    <t>　本庁舎の執務室及び会議室に無線LAN機器を設置し、職員が業務で利用するLGWAN系ネットワーク及びインターネット系ネットワークの無線LAN環境を構築する。</t>
  </si>
  <si>
    <t>　外部から持ち込んだファイルやインターネット経由で取得したファイル等を庁内環境に持ち込む際、マルウェア等、様々なセキュリティリスクのあるファイルを検知・無害化することで、セキュリティリスクを抑え、円滑な業務遂行に役立てることができる。</t>
  </si>
  <si>
    <t>　標的型攻撃メールへの対策やマルウェア感染防止を目的とした、外部からのメールに対しメール本文のテキスト化や添付ファイルの無害化機能を有するシステムを更新する。</t>
  </si>
  <si>
    <t>　自治体情報セキュリティ対策の抜本的強化を目的として実施したネットワーク分離に伴い、異なるネットワーク間でのファイルを受け渡すファイル交換システムを導入し、運用している。
　導入以降、よりセキュアで利便性の高いシステムが要求されていることから、運用を見直し、システムを更新する。
　また、大容量のファイルなど外部のとファイル交換をセキュアな環境で行うことが可能なシステムを導入する。</t>
  </si>
  <si>
    <t>予防接種法に基づくシステム改修</t>
    <rPh sb="0" eb="2">
      <t>ヨボウ</t>
    </rPh>
    <rPh sb="2" eb="4">
      <t>セッシュ</t>
    </rPh>
    <rPh sb="4" eb="5">
      <t>ホウ</t>
    </rPh>
    <rPh sb="6" eb="7">
      <t>モト</t>
    </rPh>
    <rPh sb="13" eb="15">
      <t>カイシュウ</t>
    </rPh>
    <phoneticPr fontId="4"/>
  </si>
  <si>
    <t>　異なるネットワーク間で受け渡しするファイルや外部とのファイル交換のやり取りについて、解析しウィルスを検知する機能や、複雑なフローを要せず業務の円滑な運用に支障を来さないシステムを検討、導入することで、マルウェア等の侵入を遮断する効果が見込める他、効率的な業務の遂行を図ることができる。</t>
  </si>
  <si>
    <t>　情報セキュリティを取り巻く環境の変化への対応や個人情報保護対策を踏まえるとともに、国が定める示す「地方公共団体における情報セキュリティポリシーに関するガイドライン」を参考に、セキュリティポリシー及びセキュリティ手順書の見直しを行う。</t>
  </si>
  <si>
    <t>　ＲＰＡの適応性及び導入による費用対効果を検討した上で、導入業務を拡充する。</t>
  </si>
  <si>
    <t>　最新のセキュリティ対策や考え方をポリシーに反映させることで、システムの運用や調達におけるセキュリティレベルを一定に保つ効果が見込める。</t>
  </si>
  <si>
    <t>セキュリティポリシー及び手順書の見直し</t>
  </si>
  <si>
    <t>　緊急事態発生時における行政の継続性を迅速かつ高度に確保することが可能となる。</t>
  </si>
  <si>
    <t>ＩＣＴ－ＢＣＰに基づく緊急時対応訓練の実施</t>
  </si>
  <si>
    <t>　平成２年度に汎用コンピュータの導入に伴う付帯設備工事を実施したサーバ室について、現在運用しているサーバを管理する上で最適な環境及びセキュリティを考慮したサーバしつについて設計し、工事する。
　効率的な空調環境の整備や電源設備の老朽化による機器の更新ついても対応する。</t>
  </si>
  <si>
    <t>対象業務への導入</t>
  </si>
  <si>
    <t>　設置されているサーバについて、より安全で適切な管理を図ることができる。また免震設備の整備や電気設備の更新を行うことで、ＩＣＴ－ＢＣＰに寄与するものとなる。</t>
  </si>
  <si>
    <t>サーバの適正配置</t>
  </si>
  <si>
    <t>　執務室外で通常業務が可能となることで、コロナ禍での非常事態宣言下においても業務を停滞させることなく遂行可能となる。
　また、育児や介護などで、職場へ通勤しての勤務が困難な職員が勤務できるようになるなど、職員の働き方改革の推進を図ることができる。</t>
    <rPh sb="114" eb="115">
      <t>ハカ</t>
    </rPh>
    <phoneticPr fontId="4"/>
  </si>
  <si>
    <t>　令和２年度に導入したＡＩ－ＯＣＲについて、文書の電子化やＲＰＡと組み合わせた業務の効率化を踏まえ、利用を拡充する。</t>
  </si>
  <si>
    <t>テレワークに関する調査、研究</t>
  </si>
  <si>
    <t>住民基本台帳に関する業務システムの標準化</t>
  </si>
  <si>
    <t>後期高齢者医療に関する業務システムの標準化</t>
  </si>
  <si>
    <t>オンライン会議システムの拡充</t>
    <rPh sb="12" eb="14">
      <t>カクジュウ</t>
    </rPh>
    <phoneticPr fontId="4"/>
  </si>
  <si>
    <t>　複数の拠点間での会議や研修受講の実施を目的とした、インターネットを活用したオンライン会議システムについて、利用を拡充する。</t>
  </si>
  <si>
    <t>利用方法に関する調査、研究</t>
  </si>
  <si>
    <t>情報セキュリティ研修の実施</t>
    <rPh sb="0" eb="2">
      <t>ジョウホウ</t>
    </rPh>
    <rPh sb="8" eb="10">
      <t>ケンシュウ</t>
    </rPh>
    <rPh sb="11" eb="13">
      <t>ジッシ</t>
    </rPh>
    <phoneticPr fontId="4"/>
  </si>
  <si>
    <t>　乳幼児医療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4">
      <t>ニュウヨウジ</t>
    </rPh>
    <rPh sb="4" eb="6">
      <t>イリョウ</t>
    </rPh>
    <rPh sb="98" eb="101">
      <t>ホンコウモク</t>
    </rPh>
    <phoneticPr fontId="4"/>
  </si>
  <si>
    <t>サーバの更新完了時
（予定：令和３年度）</t>
    <rPh sb="4" eb="6">
      <t>コウシン</t>
    </rPh>
    <rPh sb="6" eb="9">
      <t>カンリョウジ</t>
    </rPh>
    <phoneticPr fontId="4"/>
  </si>
  <si>
    <t>　インターネットとモノをつなぐＩｏＴ技術について研究するとともに、防災分野や観光分野への導入やスマート農業の実施等、様々な分野での活用を検討する。</t>
  </si>
  <si>
    <t>ＩｏＴ技術の研究</t>
  </si>
  <si>
    <t>次期セキュリティクラウドの構築</t>
    <rPh sb="0" eb="2">
      <t>ジキ</t>
    </rPh>
    <rPh sb="13" eb="15">
      <t>コウチク</t>
    </rPh>
    <phoneticPr fontId="4"/>
  </si>
  <si>
    <t>　ＡＩによる音声の解析とテキスト化により、議事録作成に要する時間の削減が見込まれることから、職員の働き方改革や効率的な業務遂行を図ることができる。</t>
  </si>
  <si>
    <t>システムに関する研修会の実施</t>
  </si>
  <si>
    <t>対象業務の選定</t>
  </si>
  <si>
    <t>　戸籍法の改正に基づく戸籍情報システムの改修を実施する。</t>
    <rPh sb="5" eb="7">
      <t>カイセイ</t>
    </rPh>
    <phoneticPr fontId="4"/>
  </si>
  <si>
    <t>　印字された文字や手書きの文字をＡＩによりテキスト化し、電子化することで、紙文書の削減やテキストマイニング等による情報の２次利用及びＲＰＡによる業務の自動化につなげ、業務の効率化を図ることができる。</t>
  </si>
  <si>
    <t>　情報連携の対象となる事務や特定個人情報が定期的に見直されることに伴い、各システムから連携するデータに合わせ、番号連携サーバを改修する。</t>
  </si>
  <si>
    <t>　見直し内容に合わせたシステム改修を実施することで、他機関との情報連携が可能となり、市民等からの国や地方公共団体等への各種申請時に従来添付していた書類が省略可能となり、利便性の向上を図ることができる。</t>
    <rPh sb="91" eb="92">
      <t>ハカ</t>
    </rPh>
    <phoneticPr fontId="4"/>
  </si>
  <si>
    <t>　災害時には、被災現場の状況を正確に把握し、対応を迅速に行う必要がある。
　オンライン会議システムを活用し、被災現場の様子や避難場の状況を把握することで、災害策本部が的確に指示を出せるよう環境を整える。</t>
  </si>
  <si>
    <t>　オンライン会議システムを活用することで、同時に複数の被災現場の様子や避難場の状況を把握することが可能となる。
　現場の様子をより正確に把握することで、遠隔地から的確な指示が出せるとともに、避難所の環境改善等に迅速な対応をとることが可能となる。</t>
  </si>
  <si>
    <t>活用方法の検討</t>
  </si>
  <si>
    <t>　狭山市情報システム調達ガイドラインは、最適な情報システムの調達を行うことを目的として、平成２３年度に策定し、実情に合わせて随時見直しを行っている。
　本項目は、システムのクラウド化、標準仕様及び保守性について考慮した、適正なシステム調達を実現できるよう、仕様書の作成ガイドラインの見直しを行う。</t>
  </si>
  <si>
    <t>　国や市の方針を考慮した、適正なシステム調達が可能となるとともに、事務の統一化を図ることで、システム調達に係る仕様書作成等の負担を軽減する効果が見込まれる。</t>
  </si>
  <si>
    <t>調達ガイドラインの見直し</t>
  </si>
  <si>
    <t>　ネットワークの維持管理やシステム調達等、情報システムの適切な運用管理を可能とするための、専門知識、技術を習得することで、業務の継続性が担保され、所管課に対して情報システムに関する助言を行うことが可能となる。</t>
  </si>
  <si>
    <t>　基本計画施策</t>
    <rPh sb="1" eb="3">
      <t>キホン</t>
    </rPh>
    <rPh sb="3" eb="5">
      <t>ケイカク</t>
    </rPh>
    <rPh sb="5" eb="6">
      <t>シ</t>
    </rPh>
    <rPh sb="6" eb="7">
      <t>サク</t>
    </rPh>
    <phoneticPr fontId="4"/>
  </si>
  <si>
    <t>関連する
実施計画分類</t>
    <rPh sb="0" eb="2">
      <t>カンレン</t>
    </rPh>
    <phoneticPr fontId="23"/>
  </si>
  <si>
    <t>研修計画の作成</t>
  </si>
  <si>
    <t>研修受講</t>
  </si>
  <si>
    <t>　マイナンバー制度に関する研修を受講することで、マイナンバーに関する取扱いや、マイナンバーを活用した事務に関する理解を深め、効率的な業務遂行に寄与できる。</t>
  </si>
  <si>
    <t>　職場におけるＩＴ活用の推進リーダーとして設置されたＩＴ推進員に向け、情報化推進に関する研修会の実施や情報共有を行う。</t>
    <rPh sb="56" eb="57">
      <t>オコナ</t>
    </rPh>
    <phoneticPr fontId="4"/>
  </si>
  <si>
    <t>　市全体のデジタルデバイドの解消を図ることができるとともに、所管課での適切なシステム運用に寄与できる。</t>
  </si>
  <si>
    <t>情報共有</t>
  </si>
  <si>
    <t>【010302】</t>
  </si>
  <si>
    <t>　介護給付の適正化を図ることにより、利用者に対する適切な介護サービスを確保するとともに、不適切な給付を削減することで、介護保険制度の信頼感を高め、介護給付費や介護保険料の増大を抑制し、持続可能な介護保険制度の構築を図ることができる。</t>
    <rPh sb="107" eb="108">
      <t>ハカ</t>
    </rPh>
    <phoneticPr fontId="4"/>
  </si>
  <si>
    <t>　介護保険法改正及び介護報酬の改定に伴う、報酬改定、更新認定有効期間の上限延長、負担限度額の見直し等に対応するためシステムを改修する。</t>
    <rPh sb="18" eb="19">
      <t>トモナ</t>
    </rPh>
    <rPh sb="49" eb="50">
      <t>トウ</t>
    </rPh>
    <rPh sb="51" eb="53">
      <t>タイオウ</t>
    </rPh>
    <phoneticPr fontId="4"/>
  </si>
  <si>
    <t>第3次情報化基本計画期間内継続</t>
    <rPh sb="0" eb="1">
      <t>ダイ</t>
    </rPh>
    <rPh sb="2" eb="3">
      <t>ジ</t>
    </rPh>
    <rPh sb="3" eb="6">
      <t>ジョウホウカ</t>
    </rPh>
    <rPh sb="6" eb="8">
      <t>キホン</t>
    </rPh>
    <rPh sb="8" eb="10">
      <t>ケイカク</t>
    </rPh>
    <rPh sb="10" eb="13">
      <t>キカンナイ</t>
    </rPh>
    <rPh sb="13" eb="15">
      <t>ケイゾク</t>
    </rPh>
    <phoneticPr fontId="4"/>
  </si>
  <si>
    <t>　給与所得控除及び公的年金等控除の控除額が１０万円引き下げられ、基礎控除の控除額が１０万円引き上げられるとともに、ひとり親控除の創設及び寡婦控除等の対象範囲の見直しが行われたことに対応するため、国民年金システム並びに年金生活者支援給付金システムを改修する。</t>
  </si>
  <si>
    <t>　PHR※の拡充を図るため、関係省庁が2021年に必要な法制上の対応を行い、マイナンバーカードを活用し、生涯にわたる健康データを一覧性をもって提供できるよう取り組むことが、令和2年7月17日閣議決定した。これに伴い、がん検診、肝炎ウイルス検診、骨粗鬆症検診、歯周疾患検診情報についても令和4年6月より運用開始予定となっており、このことに対応するためシステムを改修する。
　※Personal Health Record。生まれてから学校、職場など生涯にわたる個人の健康等情報をマイナポータル等を用いて電子記録として本人や家族が正確に把握するための仕組み</t>
  </si>
  <si>
    <t>　広範囲で複数回講座を実施することで、地域や年齢間のデジタルデバイドの解消が見込まれる。
　また、携帯電話会社等の民間企業と連携することにより、官民連携による地域活性化を図ることができる。</t>
    <rPh sb="1" eb="4">
      <t>コウハンイ</t>
    </rPh>
    <rPh sb="5" eb="8">
      <t>フクスウカイ</t>
    </rPh>
    <rPh sb="8" eb="10">
      <t>コウザ</t>
    </rPh>
    <rPh sb="11" eb="13">
      <t>ジッシ</t>
    </rPh>
    <rPh sb="19" eb="21">
      <t>チイキ</t>
    </rPh>
    <rPh sb="22" eb="24">
      <t>ネンレイ</t>
    </rPh>
    <rPh sb="24" eb="25">
      <t>カン</t>
    </rPh>
    <rPh sb="35" eb="37">
      <t>カイショウ</t>
    </rPh>
    <rPh sb="38" eb="40">
      <t>ミコ</t>
    </rPh>
    <rPh sb="49" eb="53">
      <t>ケイタイデンワ</t>
    </rPh>
    <rPh sb="53" eb="55">
      <t>カイシャ</t>
    </rPh>
    <rPh sb="55" eb="56">
      <t>トウ</t>
    </rPh>
    <rPh sb="57" eb="59">
      <t>ミンカン</t>
    </rPh>
    <rPh sb="59" eb="61">
      <t>キギョウ</t>
    </rPh>
    <rPh sb="62" eb="64">
      <t>レンケイ</t>
    </rPh>
    <rPh sb="72" eb="74">
      <t>カンミン</t>
    </rPh>
    <rPh sb="74" eb="76">
      <t>レンケイ</t>
    </rPh>
    <rPh sb="79" eb="81">
      <t>チイキ</t>
    </rPh>
    <rPh sb="81" eb="84">
      <t>カッセイカ</t>
    </rPh>
    <rPh sb="85" eb="86">
      <t>ハカ</t>
    </rPh>
    <phoneticPr fontId="4"/>
  </si>
  <si>
    <t>窓口の設置・導入</t>
  </si>
  <si>
    <t>庁内外へ機能の周知</t>
  </si>
  <si>
    <t>システム仕様書の作成</t>
  </si>
  <si>
    <t>【020202】</t>
  </si>
  <si>
    <t>システムの導入</t>
  </si>
  <si>
    <t>設備、機械等の工事</t>
    <rPh sb="0" eb="2">
      <t>セツビ</t>
    </rPh>
    <rPh sb="3" eb="5">
      <t>キカイ</t>
    </rPh>
    <rPh sb="5" eb="6">
      <t>トウ</t>
    </rPh>
    <phoneticPr fontId="4"/>
  </si>
  <si>
    <t>テレワークシステムの実証実験</t>
  </si>
  <si>
    <t>　事務の効率化や職員の負担軽減を図ることができる。また導入に際して業務フローを見直す必要があることから、業務内容の見直す必要性について理解を深めることができる。</t>
  </si>
  <si>
    <t>国民年金に関する業務システムの標準化</t>
  </si>
  <si>
    <t>システムの改修</t>
  </si>
  <si>
    <t>マイナンバー制度研修の実施</t>
    <rPh sb="6" eb="8">
      <t>セイド</t>
    </rPh>
    <rPh sb="8" eb="10">
      <t>ケンシュウ</t>
    </rPh>
    <rPh sb="11" eb="13">
      <t>ジッシ</t>
    </rPh>
    <phoneticPr fontId="4"/>
  </si>
  <si>
    <t>　マイナンバー制度に関する理解を深めることを目的とした研修を実施する。</t>
    <rPh sb="27" eb="29">
      <t>ケンシュウ</t>
    </rPh>
    <phoneticPr fontId="4"/>
  </si>
  <si>
    <t>【010101】【010102】</t>
  </si>
  <si>
    <t>　「第３次狭山市情報化基本計画実施計画」（以下、「実施計画」という。）は、「第３次狭山市情報化基本計画」（以下、「第３次基本計画」）に基づき、情報化の具体的な推進内容や運用体制及び、整備時期など、各種施策を具現化するものとして位置づけています。</t>
  </si>
  <si>
    <t>【010301】</t>
  </si>
  <si>
    <t>【010304】</t>
  </si>
  <si>
    <t>　法人住民税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3">
      <t>ホウジン</t>
    </rPh>
    <rPh sb="3" eb="6">
      <t>ジュウミンゼイ</t>
    </rPh>
    <rPh sb="98" eb="101">
      <t>ホンコウモク</t>
    </rPh>
    <phoneticPr fontId="4"/>
  </si>
  <si>
    <t>　ロタウイルスワクチンが令和2年10月から定期接種化されたことに伴い、令和3年6月にマイナンバー情報連携に係るデータ標準レイアウトが改正された。ロタウイルスワクチンに係る予防接種情報のマイナンバー情報連携を行うため、予防接種のシステムを改修する。</t>
  </si>
  <si>
    <t>　マイナンバーカードの交付を土日・夜間に拡充することで、効率的により多くのマイナンバーカードを交付できる。
　マイナンバーカードの交付申請の周知により、交付申請件数が増加する。</t>
  </si>
  <si>
    <t>　人口統計情報を市の公式ホームページで公開するだけでなく、オープンデータとして整備する。</t>
    <rPh sb="1" eb="3">
      <t>ジンコウ</t>
    </rPh>
    <rPh sb="3" eb="5">
      <t>トウケイ</t>
    </rPh>
    <rPh sb="5" eb="7">
      <t>ジョウホウ</t>
    </rPh>
    <rPh sb="8" eb="9">
      <t>シ</t>
    </rPh>
    <rPh sb="10" eb="12">
      <t>コウシキ</t>
    </rPh>
    <rPh sb="19" eb="21">
      <t>コウカイ</t>
    </rPh>
    <rPh sb="39" eb="41">
      <t>セイビ</t>
    </rPh>
    <phoneticPr fontId="4"/>
  </si>
  <si>
    <t>　急速なデジタル化に対応するため、トランスフォーメーション（DX)推進委員会を設置し、市職員全体のデジタル技術についての知見を深め、自治体業務へのICT活用や業務効率化を研究・検討するするため場を設ける。</t>
    <rPh sb="1" eb="3">
      <t>キュウソク</t>
    </rPh>
    <rPh sb="8" eb="9">
      <t>カ</t>
    </rPh>
    <rPh sb="10" eb="12">
      <t>タイオウ</t>
    </rPh>
    <rPh sb="33" eb="35">
      <t>スイシン</t>
    </rPh>
    <rPh sb="35" eb="38">
      <t>イインカイ</t>
    </rPh>
    <rPh sb="39" eb="41">
      <t>セッチ</t>
    </rPh>
    <rPh sb="43" eb="44">
      <t>シ</t>
    </rPh>
    <rPh sb="44" eb="46">
      <t>ショクイン</t>
    </rPh>
    <rPh sb="46" eb="48">
      <t>ゼンタイ</t>
    </rPh>
    <rPh sb="53" eb="55">
      <t>ギジュツ</t>
    </rPh>
    <rPh sb="60" eb="62">
      <t>チケン</t>
    </rPh>
    <rPh sb="63" eb="64">
      <t>フカ</t>
    </rPh>
    <rPh sb="66" eb="69">
      <t>ジチタイ</t>
    </rPh>
    <rPh sb="69" eb="71">
      <t>ギョウム</t>
    </rPh>
    <rPh sb="76" eb="78">
      <t>カツヨウ</t>
    </rPh>
    <rPh sb="79" eb="81">
      <t>ギョウム</t>
    </rPh>
    <rPh sb="81" eb="84">
      <t>コウリツカ</t>
    </rPh>
    <rPh sb="85" eb="87">
      <t>ケンキュウ</t>
    </rPh>
    <rPh sb="88" eb="90">
      <t>ケントウ</t>
    </rPh>
    <rPh sb="96" eb="97">
      <t>バ</t>
    </rPh>
    <rPh sb="98" eb="99">
      <t>モウ</t>
    </rPh>
    <phoneticPr fontId="4"/>
  </si>
  <si>
    <t>　</t>
  </si>
  <si>
    <t>情報化基本計画実施計画（令和４年度～６年度）策定後作成
（令和３年度末）</t>
  </si>
  <si>
    <t>選挙人名簿管理システムサーバの更新</t>
  </si>
  <si>
    <t>固定資産税に関する業務システムの標準化</t>
  </si>
  <si>
    <t>システムの構築完了時
（予定：令和３年度）</t>
    <rPh sb="5" eb="7">
      <t>コウチク</t>
    </rPh>
    <rPh sb="7" eb="10">
      <t>カンリョウジ</t>
    </rPh>
    <rPh sb="12" eb="14">
      <t>ヨテイ</t>
    </rPh>
    <rPh sb="15" eb="17">
      <t>レイワ</t>
    </rPh>
    <rPh sb="18" eb="20">
      <t>ネンド</t>
    </rPh>
    <phoneticPr fontId="4"/>
  </si>
  <si>
    <t>個人住民税に関する業務システムの標準化</t>
  </si>
  <si>
    <t>法人住民税に関する業務システムの標準化</t>
  </si>
  <si>
    <t>国民健康保険に関する業務システムの標準化</t>
  </si>
  <si>
    <t>障害者福祉に関する業務システムの標準化</t>
  </si>
  <si>
    <t>児童手当に関する業務システムの標準化</t>
  </si>
  <si>
    <t>生活保護に関する業務システムの標準化</t>
  </si>
  <si>
    <t>健康管理に関する業務システムの標準化</t>
  </si>
  <si>
    <t>児童扶養手当に関する業務システムの標準化</t>
  </si>
  <si>
    <t>戸籍に関する業務システムの標準化</t>
  </si>
  <si>
    <t>印鑑登録に関する業務システムの標準化</t>
  </si>
  <si>
    <t>収滞納管理に関する業務システムの標準化</t>
  </si>
  <si>
    <t>　住民基本台帳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3">
      <t>ジュウミン</t>
    </rPh>
    <rPh sb="3" eb="5">
      <t>キホン</t>
    </rPh>
    <rPh sb="5" eb="7">
      <t>ダイチョウ</t>
    </rPh>
    <rPh sb="99" eb="102">
      <t>ホンコウモク</t>
    </rPh>
    <phoneticPr fontId="4"/>
  </si>
  <si>
    <t>　選挙人名簿管理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4">
      <t>センキョニン</t>
    </rPh>
    <rPh sb="4" eb="6">
      <t>メイボ</t>
    </rPh>
    <rPh sb="6" eb="8">
      <t>カンリ</t>
    </rPh>
    <rPh sb="100" eb="103">
      <t>ホンコウモク</t>
    </rPh>
    <phoneticPr fontId="4"/>
  </si>
  <si>
    <t>　軽自動車税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5">
      <t>ケイジドウシャ</t>
    </rPh>
    <rPh sb="5" eb="6">
      <t>ゼイ</t>
    </rPh>
    <rPh sb="98" eb="101">
      <t>ホンコウモク</t>
    </rPh>
    <phoneticPr fontId="4"/>
  </si>
  <si>
    <t>　戸籍に関する業務システムについて国が示す標準化仕様でのシステム導入を行うため、標準化仕様に則した観点で、業務内容、業務工程及び各種帳票類について見直しを行い、導入に向けた事務を進める。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3">
      <t>コセキ</t>
    </rPh>
    <rPh sb="95" eb="98">
      <t>ホンコウモク</t>
    </rPh>
    <phoneticPr fontId="4"/>
  </si>
  <si>
    <t>　児童手当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3">
      <t>ジドウ</t>
    </rPh>
    <rPh sb="3" eb="5">
      <t>テアテ</t>
    </rPh>
    <rPh sb="97" eb="100">
      <t>ホンコウモク</t>
    </rPh>
    <phoneticPr fontId="4"/>
  </si>
  <si>
    <t>　健康管理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3">
      <t>ケンコウ</t>
    </rPh>
    <rPh sb="3" eb="5">
      <t>カンリ</t>
    </rPh>
    <rPh sb="97" eb="100">
      <t>ホンコウモク</t>
    </rPh>
    <phoneticPr fontId="4"/>
  </si>
  <si>
    <t>実施計画分類</t>
    <rPh sb="0" eb="2">
      <t>ジッシ</t>
    </rPh>
    <rPh sb="2" eb="4">
      <t>ケイカク</t>
    </rPh>
    <rPh sb="4" eb="6">
      <t>ブンルイ</t>
    </rPh>
    <phoneticPr fontId="4"/>
  </si>
  <si>
    <t>　就学に関する業務システムについて国が示す標準化仕様でのシステム導入を行うため、標準化仕様に則した観点で、業務内容、業務工程及び各種帳票類について見直しを行い、導入に向けた事務を進める。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3">
      <t>シュウガク</t>
    </rPh>
    <rPh sb="95" eb="98">
      <t>ホンコウモク</t>
    </rPh>
    <phoneticPr fontId="4"/>
  </si>
  <si>
    <t>　こども子育て支援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01" eb="104">
      <t>ホンコウモク</t>
    </rPh>
    <phoneticPr fontId="4"/>
  </si>
  <si>
    <t>　印鑑登録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3">
      <t>インカン</t>
    </rPh>
    <rPh sb="3" eb="5">
      <t>トウロク</t>
    </rPh>
    <rPh sb="97" eb="100">
      <t>ホンコウモク</t>
    </rPh>
    <phoneticPr fontId="4"/>
  </si>
  <si>
    <t>　ひとり親医療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4" eb="5">
      <t>オヤ</t>
    </rPh>
    <rPh sb="5" eb="7">
      <t>イリョウ</t>
    </rPh>
    <rPh sb="99" eb="102">
      <t>ホンコウモク</t>
    </rPh>
    <phoneticPr fontId="4"/>
  </si>
  <si>
    <t>　収滞納管理に関する業務システムについて国が示す標準化仕様でのシステム導入を行うため、標準化仕様に則した観点で、業務内容、業務工程及び各種帳票類について見直しを行い、導入に向けた事務を進める。
　本項目については、国の動向を注視するとともに、業務上関連するシステムと合わせて推進していく。</t>
    <rPh sb="1" eb="2">
      <t>シュウ</t>
    </rPh>
    <rPh sb="2" eb="4">
      <t>タイノウ</t>
    </rPh>
    <rPh sb="4" eb="6">
      <t>カンリ</t>
    </rPh>
    <rPh sb="98" eb="101">
      <t>ホンコウモク</t>
    </rPh>
    <phoneticPr fontId="4"/>
  </si>
  <si>
    <t>自治体セキュリティクラウドの更新</t>
  </si>
  <si>
    <t>庁舎内無線LANの環境の構築完了時
（予定：令和３年度）</t>
    <rPh sb="14" eb="17">
      <t>カンリョウジ</t>
    </rPh>
    <rPh sb="19" eb="21">
      <t>ヨテイ</t>
    </rPh>
    <rPh sb="22" eb="24">
      <t>レイワ</t>
    </rPh>
    <rPh sb="25" eb="27">
      <t>ネンド</t>
    </rPh>
    <phoneticPr fontId="4"/>
  </si>
  <si>
    <t>情報セキュリティ強化対策機器の更新</t>
  </si>
  <si>
    <t>次期セキュリティクラウドの計画策定</t>
    <rPh sb="13" eb="15">
      <t>ケイカク</t>
    </rPh>
    <rPh sb="15" eb="17">
      <t>サクテイ</t>
    </rPh>
    <phoneticPr fontId="4"/>
  </si>
  <si>
    <t>　埼玉県が主体となって調達・運営し、市町村のセキュリティ対策を支援している埼玉県セキュリティクラウドを、次期セキュリティクラウドへ更新する。</t>
    <rPh sb="1" eb="4">
      <t>サイタマケン</t>
    </rPh>
    <rPh sb="5" eb="7">
      <t>シュタイ</t>
    </rPh>
    <rPh sb="11" eb="13">
      <t>チョウタツ</t>
    </rPh>
    <rPh sb="14" eb="16">
      <t>ウンエイ</t>
    </rPh>
    <rPh sb="19" eb="21">
      <t>チョウソン</t>
    </rPh>
    <rPh sb="28" eb="30">
      <t>タイサク</t>
    </rPh>
    <rPh sb="31" eb="33">
      <t>シエン</t>
    </rPh>
    <rPh sb="37" eb="40">
      <t>サイタマケン</t>
    </rPh>
    <rPh sb="52" eb="54">
      <t>ジキ</t>
    </rPh>
    <rPh sb="65" eb="67">
      <t>コウシン</t>
    </rPh>
    <phoneticPr fontId="4"/>
  </si>
  <si>
    <t>　埼玉県セキュリティクラウドに市町村からインターネットへの通信を集約してセキュリティ対策を行うことで、費用を抑えながら高度なセキュリティ水準を確保することができる。</t>
    <rPh sb="15" eb="18">
      <t>シチョウソン</t>
    </rPh>
    <rPh sb="29" eb="31">
      <t>ツウシン</t>
    </rPh>
    <rPh sb="32" eb="34">
      <t>シュウヤク</t>
    </rPh>
    <rPh sb="42" eb="44">
      <t>タイサク</t>
    </rPh>
    <rPh sb="45" eb="46">
      <t>オコナ</t>
    </rPh>
    <rPh sb="51" eb="53">
      <t>ヒヨウ</t>
    </rPh>
    <rPh sb="54" eb="55">
      <t>オサ</t>
    </rPh>
    <rPh sb="59" eb="61">
      <t>コウド</t>
    </rPh>
    <phoneticPr fontId="4"/>
  </si>
  <si>
    <t>　実施計画分類</t>
    <rPh sb="1" eb="3">
      <t>ジッシ</t>
    </rPh>
    <rPh sb="3" eb="5">
      <t>ケイカク</t>
    </rPh>
    <rPh sb="5" eb="7">
      <t>ブンルイ</t>
    </rPh>
    <phoneticPr fontId="4"/>
  </si>
  <si>
    <t>【010501】</t>
  </si>
  <si>
    <t>【020203】</t>
  </si>
  <si>
    <t>【020201】</t>
  </si>
  <si>
    <t>実施計画分類</t>
    <rPh sb="4" eb="6">
      <t>ブンルイ</t>
    </rPh>
    <phoneticPr fontId="4"/>
  </si>
  <si>
    <t>窓口の設置・導入完了時
（予定：令和５年度）</t>
    <rPh sb="8" eb="10">
      <t>カンリョウ</t>
    </rPh>
    <rPh sb="10" eb="11">
      <t>ジ</t>
    </rPh>
    <rPh sb="13" eb="15">
      <t>ヨテイ</t>
    </rPh>
    <rPh sb="16" eb="18">
      <t>レイワ</t>
    </rPh>
    <rPh sb="19" eb="21">
      <t>ネンド</t>
    </rPh>
    <phoneticPr fontId="4"/>
  </si>
  <si>
    <t>次期セキュリティクラウドの構築完了時
（予定：令和４年度）</t>
    <rPh sb="15" eb="18">
      <t>カンリョウジ</t>
    </rPh>
    <rPh sb="20" eb="22">
      <t>ヨテイ</t>
    </rPh>
    <rPh sb="23" eb="25">
      <t>レイワ</t>
    </rPh>
    <rPh sb="26" eb="28">
      <t>ネンド</t>
    </rPh>
    <phoneticPr fontId="4"/>
  </si>
  <si>
    <t>情報セキュリティ強化対策機器の更新完了時
（予定：令和４年度）</t>
    <rPh sb="17" eb="20">
      <t>カンリョウジ</t>
    </rPh>
    <rPh sb="22" eb="24">
      <t>ヨテイ</t>
    </rPh>
    <rPh sb="25" eb="27">
      <t>レイワ</t>
    </rPh>
    <rPh sb="28" eb="30">
      <t>ネンド</t>
    </rPh>
    <phoneticPr fontId="4"/>
  </si>
  <si>
    <t>システムの改修完了時
（予定：令和５年度）</t>
    <rPh sb="5" eb="7">
      <t>カイシュウ</t>
    </rPh>
    <rPh sb="7" eb="10">
      <t>カンリョウジ</t>
    </rPh>
    <rPh sb="12" eb="14">
      <t>ヨテイ</t>
    </rPh>
    <rPh sb="15" eb="17">
      <t>レイワ</t>
    </rPh>
    <rPh sb="18" eb="20">
      <t>ネンド</t>
    </rPh>
    <phoneticPr fontId="4"/>
  </si>
  <si>
    <t>基本計画基本施策</t>
  </si>
  <si>
    <t>基本計画施策</t>
  </si>
  <si>
    <t>実施計画分類</t>
  </si>
  <si>
    <t>項目の終期</t>
  </si>
  <si>
    <t>項目の整備/見直し</t>
  </si>
  <si>
    <t>予定/実績</t>
  </si>
  <si>
    <t>　実施計画は、第３次基本計画に定める「行政情報システムの全体最適化」、「地域情報化の推進」、「ＩＣＴガバナンスの強化」の３つの基本施策及び、基本施策に関連する11の施策に沿って取組みます。
　※「施策」、「分類」、「取組み項目」の詳細は、シート：計画の概要及び体系図に記載</t>
    <rPh sb="65" eb="67">
      <t>シサク</t>
    </rPh>
    <rPh sb="67" eb="68">
      <t>オヨ</t>
    </rPh>
    <rPh sb="70" eb="72">
      <t>キホン</t>
    </rPh>
    <rPh sb="72" eb="74">
      <t>シサク</t>
    </rPh>
    <rPh sb="75" eb="77">
      <t>カンレン</t>
    </rPh>
    <rPh sb="82" eb="84">
      <t>シサク</t>
    </rPh>
    <rPh sb="85" eb="86">
      <t>ソ</t>
    </rPh>
    <rPh sb="98" eb="100">
      <t>シサク</t>
    </rPh>
    <rPh sb="103" eb="105">
      <t>ブンルイ</t>
    </rPh>
    <rPh sb="111" eb="113">
      <t>コウモク</t>
    </rPh>
    <rPh sb="115" eb="117">
      <t>ショウサイ</t>
    </rPh>
    <rPh sb="123" eb="125">
      <t>ケイカク</t>
    </rPh>
    <rPh sb="126" eb="128">
      <t>ガイヨウ</t>
    </rPh>
    <rPh sb="128" eb="129">
      <t>オヨ</t>
    </rPh>
    <rPh sb="130" eb="133">
      <t>タイケイズ</t>
    </rPh>
    <rPh sb="134" eb="136">
      <t>キサイ</t>
    </rPh>
    <phoneticPr fontId="4"/>
  </si>
  <si>
    <t>　取組み項目</t>
    <rPh sb="4" eb="6">
      <t>コウモク</t>
    </rPh>
    <phoneticPr fontId="4"/>
  </si>
  <si>
    <t>取組み項目詳細</t>
    <rPh sb="3" eb="5">
      <t>コウモク</t>
    </rPh>
    <rPh sb="5" eb="7">
      <t>ショウサイ</t>
    </rPh>
    <phoneticPr fontId="4"/>
  </si>
  <si>
    <t>ＩＴ推進員に向けた研修の実施及び情報共有の充実</t>
    <rPh sb="2" eb="4">
      <t>スイシン</t>
    </rPh>
    <rPh sb="4" eb="5">
      <t>イン</t>
    </rPh>
    <rPh sb="6" eb="7">
      <t>ム</t>
    </rPh>
    <rPh sb="9" eb="11">
      <t>ケンシュウ</t>
    </rPh>
    <rPh sb="12" eb="14">
      <t>ジッシ</t>
    </rPh>
    <rPh sb="14" eb="15">
      <t>オヨ</t>
    </rPh>
    <rPh sb="16" eb="18">
      <t>ジョウホウ</t>
    </rPh>
    <rPh sb="18" eb="20">
      <t>キョウユウ</t>
    </rPh>
    <rPh sb="21" eb="23">
      <t>ジュウジツ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</si>
</sst>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分類&quot;"/>
    <numFmt numFmtId="177" formatCode="#,###&quot;項目&quot;"/>
    <numFmt numFmtId="178" formatCode="00"/>
    <numFmt numFmtId="179" formatCode="0000"/>
    <numFmt numFmtId="180" formatCode="000000"/>
    <numFmt numFmtId="181" formatCode="00000000"/>
  </numFmts>
  <fonts count="26" x14ac:knownFonts="1">
    <font>
      <sz val="11"/>
      <color theme="1"/>
      <name val="游ゴシック"/>
      <family val="3"/>
      <scheme val="minor"/>
    </font>
    <font>
      <u/>
      <sz val="11"/>
      <color theme="10"/>
      <name val="游ゴシック"/>
      <family val="3"/>
      <scheme val="minor"/>
    </font>
    <font>
      <sz val="12"/>
      <color theme="1"/>
      <name val="ＭＳ Ｐ明朝"/>
      <family val="2"/>
    </font>
    <font>
      <sz val="11"/>
      <color theme="1"/>
      <name val="游ゴシック"/>
      <family val="3"/>
      <scheme val="minor"/>
    </font>
    <font>
      <sz val="6"/>
      <name val="游ゴシック"/>
      <family val="3"/>
    </font>
    <font>
      <sz val="11"/>
      <color theme="1"/>
      <name val="ＭＳ ゴシック"/>
      <family val="3"/>
    </font>
    <font>
      <sz val="36"/>
      <color theme="1"/>
      <name val="ＭＳ ゴシック"/>
      <family val="3"/>
    </font>
    <font>
      <b/>
      <sz val="11"/>
      <color theme="1"/>
      <name val="ＭＳ ゴシック"/>
      <family val="3"/>
    </font>
    <font>
      <sz val="18"/>
      <color theme="0" tint="-4.9989318521683403E-2"/>
      <name val="ＭＳ ゴシック"/>
      <family val="3"/>
    </font>
    <font>
      <sz val="14"/>
      <color theme="0" tint="-4.9989318521683403E-2"/>
      <name val="ＭＳ ゴシック"/>
      <family val="3"/>
    </font>
    <font>
      <sz val="14"/>
      <color theme="1"/>
      <name val="ＭＳ ゴシック"/>
      <family val="3"/>
    </font>
    <font>
      <b/>
      <sz val="18"/>
      <color theme="1"/>
      <name val="ＭＳ ゴシック"/>
      <family val="3"/>
    </font>
    <font>
      <sz val="18"/>
      <color theme="1"/>
      <name val="ＭＳ ゴシック"/>
      <family val="3"/>
    </font>
    <font>
      <sz val="16"/>
      <color theme="1"/>
      <name val="ＭＳ ゴシック"/>
      <family val="3"/>
    </font>
    <font>
      <sz val="12"/>
      <color theme="1"/>
      <name val="ＭＳ ゴシック"/>
      <family val="3"/>
    </font>
    <font>
      <b/>
      <sz val="16"/>
      <color theme="1"/>
      <name val="ＭＳ ゴシック"/>
      <family val="3"/>
    </font>
    <font>
      <sz val="11"/>
      <color theme="0"/>
      <name val="ＭＳ ゴシック"/>
      <family val="3"/>
    </font>
    <font>
      <sz val="11"/>
      <name val="ＭＳ ゴシック"/>
      <family val="3"/>
    </font>
    <font>
      <b/>
      <sz val="12"/>
      <color theme="1"/>
      <name val="ＭＳ ゴシック"/>
      <family val="3"/>
    </font>
    <font>
      <b/>
      <sz val="14"/>
      <color theme="1"/>
      <name val="ＭＳ ゴシック"/>
      <family val="3"/>
    </font>
    <font>
      <u/>
      <sz val="14"/>
      <color theme="10"/>
      <name val="游ゴシック"/>
      <family val="3"/>
      <scheme val="minor"/>
    </font>
    <font>
      <b/>
      <sz val="12"/>
      <color indexed="8"/>
      <name val="ＭＳ ゴシック"/>
      <family val="3"/>
    </font>
    <font>
      <b/>
      <sz val="11"/>
      <color indexed="8"/>
      <name val="ＭＳ ゴシック"/>
      <family val="3"/>
    </font>
    <font>
      <sz val="6"/>
      <name val="ＭＳ Ｐ明朝"/>
      <family val="2"/>
    </font>
    <font>
      <sz val="11"/>
      <color theme="1"/>
      <name val="ＭＳ ゴシック"/>
      <family val="3"/>
      <charset val="128"/>
    </font>
    <font>
      <sz val="18"/>
      <color theme="1"/>
      <name val="ＭＳ ゴシック"/>
      <family val="3"/>
      <charset val="128"/>
    </font>
  </fonts>
  <fills count="8">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s>
  <borders count="30">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theme="4" tint="-0.499984740745262"/>
      </right>
      <top style="thin">
        <color theme="4" tint="-0.499984740745262"/>
      </top>
      <bottom/>
      <diagonal/>
    </border>
    <border>
      <left/>
      <right/>
      <top style="thin">
        <color theme="4" tint="-0.499984740745262"/>
      </top>
      <bottom style="thin">
        <color theme="4" tint="-0.499984740745262"/>
      </bottom>
      <diagonal/>
    </border>
    <border>
      <left/>
      <right/>
      <top style="thin">
        <color theme="4" tint="-0.499984740745262"/>
      </top>
      <bottom/>
      <diagonal/>
    </border>
    <border>
      <left style="thick">
        <color rgb="FFFF0000"/>
      </left>
      <right style="thin">
        <color theme="4" tint="-0.499984740745262"/>
      </right>
      <top style="thick">
        <color rgb="FFFF0000"/>
      </top>
      <bottom style="thin">
        <color theme="4" tint="-0.499984740745262"/>
      </bottom>
      <diagonal/>
    </border>
    <border>
      <left style="thick">
        <color rgb="FFFF0000"/>
      </left>
      <right style="thin">
        <color theme="4" tint="-0.499984740745262"/>
      </right>
      <top style="thin">
        <color theme="4" tint="-0.499984740745262"/>
      </top>
      <bottom style="thin">
        <color theme="4" tint="-0.499984740745262"/>
      </bottom>
      <diagonal/>
    </border>
    <border>
      <left style="thick">
        <color rgb="FFFF0000"/>
      </left>
      <right style="thin">
        <color theme="4" tint="-0.499984740745262"/>
      </right>
      <top style="thin">
        <color theme="4" tint="-0.499984740745262"/>
      </top>
      <bottom style="thick">
        <color rgb="FFFF0000"/>
      </bottom>
      <diagonal/>
    </border>
    <border>
      <left style="thin">
        <color theme="4" tint="-0.499984740745262"/>
      </left>
      <right/>
      <top/>
      <bottom/>
      <diagonal/>
    </border>
    <border>
      <left style="thin">
        <color theme="4" tint="-0.499984740745262"/>
      </left>
      <right style="thin">
        <color theme="4" tint="-0.499984740745262"/>
      </right>
      <top style="thick">
        <color rgb="FFFF0000"/>
      </top>
      <bottom style="thin">
        <color theme="4" tint="-0.499984740745262"/>
      </bottom>
      <diagonal/>
    </border>
    <border>
      <left style="thin">
        <color theme="4" tint="-0.499984740745262"/>
      </left>
      <right style="thin">
        <color theme="4" tint="-0.499984740745262"/>
      </right>
      <top style="thin">
        <color theme="4" tint="-0.499984740745262"/>
      </top>
      <bottom style="thick">
        <color rgb="FFFF0000"/>
      </bottom>
      <diagonal/>
    </border>
    <border>
      <left/>
      <right/>
      <top/>
      <bottom style="thin">
        <color theme="4" tint="-0.499984740745262"/>
      </bottom>
      <diagonal/>
    </border>
    <border>
      <left style="thin">
        <color theme="4" tint="-0.499984740745262"/>
      </left>
      <right style="thick">
        <color rgb="FFFF0000"/>
      </right>
      <top style="thick">
        <color rgb="FFFF0000"/>
      </top>
      <bottom style="thin">
        <color theme="4" tint="-0.499984740745262"/>
      </bottom>
      <diagonal/>
    </border>
    <border>
      <left style="thin">
        <color theme="4" tint="-0.499984740745262"/>
      </left>
      <right style="thick">
        <color rgb="FFFF0000"/>
      </right>
      <top style="thin">
        <color theme="4" tint="-0.499984740745262"/>
      </top>
      <bottom style="thin">
        <color theme="4" tint="-0.499984740745262"/>
      </bottom>
      <diagonal/>
    </border>
    <border>
      <left style="thin">
        <color theme="4" tint="-0.499984740745262"/>
      </left>
      <right style="thick">
        <color rgb="FFFF0000"/>
      </right>
      <top style="thin">
        <color theme="4" tint="-0.499984740745262"/>
      </top>
      <bottom style="thick">
        <color rgb="FFFF0000"/>
      </bottom>
      <diagonal/>
    </border>
    <border>
      <left/>
      <right style="thin">
        <color theme="4" tint="-0.499984740745262"/>
      </right>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style="thin">
        <color theme="4" tint="-0.499984740745262"/>
      </bottom>
      <diagonal/>
    </border>
    <border>
      <left/>
      <right style="thin">
        <color theme="4" tint="-0.499984740745262"/>
      </right>
      <top/>
      <bottom/>
      <diagonal/>
    </border>
    <border>
      <left/>
      <right style="thick">
        <color rgb="FFFF0000"/>
      </right>
      <top style="thin">
        <color theme="4" tint="-0.499984740745262"/>
      </top>
      <bottom style="thin">
        <color theme="4" tint="-0.499984740745262"/>
      </bottom>
      <diagonal/>
    </border>
    <border>
      <left style="thick">
        <color rgb="FFFF0000"/>
      </left>
      <right/>
      <top style="thin">
        <color theme="4" tint="-0.499984740745262"/>
      </top>
      <bottom style="thin">
        <color theme="4" tint="-0.499984740745262"/>
      </bottom>
      <diagonal/>
    </border>
  </borders>
  <cellStyleXfs count="5">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0" fontId="1" fillId="0" borderId="0" applyNumberFormat="0" applyFill="0" applyBorder="0" applyAlignment="0" applyProtection="0">
      <alignment vertical="center"/>
    </xf>
  </cellStyleXfs>
  <cellXfs count="164">
    <xf numFmtId="0" fontId="0" fillId="0" borderId="0" xfId="0">
      <alignment vertical="center"/>
    </xf>
    <xf numFmtId="0" fontId="5" fillId="0" borderId="0" xfId="0" applyFo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Alignment="1">
      <alignment vertical="center" wrapText="1"/>
    </xf>
    <xf numFmtId="0" fontId="5" fillId="3" borderId="0" xfId="0" applyFont="1" applyFill="1" applyAlignment="1">
      <alignment vertical="center"/>
    </xf>
    <xf numFmtId="0" fontId="12" fillId="0" borderId="0" xfId="0" applyFont="1" applyAlignment="1">
      <alignment horizontal="left" vertical="center"/>
    </xf>
    <xf numFmtId="0" fontId="14" fillId="0" borderId="0" xfId="0" applyFont="1" applyFill="1" applyAlignment="1">
      <alignment horizontal="center" vertical="center"/>
    </xf>
    <xf numFmtId="0" fontId="14" fillId="0" borderId="0" xfId="0" applyFont="1" applyFill="1">
      <alignment vertical="center"/>
    </xf>
    <xf numFmtId="0" fontId="7" fillId="5" borderId="5" xfId="0" applyFont="1" applyFill="1" applyBorder="1" applyAlignment="1">
      <alignment horizontal="center" vertical="center"/>
    </xf>
    <xf numFmtId="178" fontId="5" fillId="5" borderId="6" xfId="0" applyNumberFormat="1" applyFont="1" applyFill="1" applyBorder="1" applyAlignment="1">
      <alignment horizontal="center" vertical="center"/>
    </xf>
    <xf numFmtId="178" fontId="16" fillId="5" borderId="7" xfId="0" applyNumberFormat="1" applyFont="1" applyFill="1" applyBorder="1" applyAlignment="1">
      <alignment horizontal="center" vertical="center"/>
    </xf>
    <xf numFmtId="178" fontId="16" fillId="5" borderId="8" xfId="0" applyNumberFormat="1" applyFont="1" applyFill="1" applyBorder="1" applyAlignment="1">
      <alignment horizontal="center" vertical="center"/>
    </xf>
    <xf numFmtId="178" fontId="5" fillId="5" borderId="7" xfId="0" applyNumberFormat="1" applyFont="1" applyFill="1" applyBorder="1" applyAlignment="1">
      <alignment horizontal="center" vertical="center"/>
    </xf>
    <xf numFmtId="0" fontId="7" fillId="5" borderId="9" xfId="0" applyFont="1" applyFill="1" applyBorder="1" applyAlignment="1">
      <alignment vertical="center"/>
    </xf>
    <xf numFmtId="0" fontId="5" fillId="5" borderId="6" xfId="0" applyFont="1" applyFill="1" applyBorder="1" applyAlignment="1">
      <alignment vertical="center"/>
    </xf>
    <xf numFmtId="0" fontId="16" fillId="5" borderId="7" xfId="0" applyFont="1" applyFill="1" applyBorder="1" applyAlignment="1">
      <alignment vertical="center"/>
    </xf>
    <xf numFmtId="0" fontId="16" fillId="5" borderId="8" xfId="0" applyFont="1" applyFill="1" applyBorder="1" applyAlignment="1">
      <alignment vertical="center"/>
    </xf>
    <xf numFmtId="0" fontId="5" fillId="5" borderId="7" xfId="0" applyFont="1" applyFill="1" applyBorder="1" applyAlignment="1">
      <alignment vertical="center"/>
    </xf>
    <xf numFmtId="179" fontId="5" fillId="5" borderId="6" xfId="0" applyNumberFormat="1" applyFont="1" applyFill="1" applyBorder="1" applyAlignment="1">
      <alignment horizontal="center" vertical="center"/>
    </xf>
    <xf numFmtId="179" fontId="16" fillId="5" borderId="7" xfId="0" applyNumberFormat="1" applyFont="1" applyFill="1" applyBorder="1" applyAlignment="1">
      <alignment horizontal="center" vertical="center"/>
    </xf>
    <xf numFmtId="179" fontId="16" fillId="5" borderId="8" xfId="0" applyNumberFormat="1" applyFont="1" applyFill="1" applyBorder="1" applyAlignment="1">
      <alignment horizontal="center" vertical="center"/>
    </xf>
    <xf numFmtId="179" fontId="17" fillId="5" borderId="6" xfId="0" applyNumberFormat="1" applyFont="1" applyFill="1" applyBorder="1" applyAlignment="1">
      <alignment horizontal="center" vertical="center"/>
    </xf>
    <xf numFmtId="179" fontId="5" fillId="5" borderId="7" xfId="0" applyNumberFormat="1" applyFont="1" applyFill="1" applyBorder="1" applyAlignment="1">
      <alignment horizontal="center" vertical="center"/>
    </xf>
    <xf numFmtId="179" fontId="5" fillId="5" borderId="10" xfId="0" applyNumberFormat="1" applyFont="1" applyFill="1" applyBorder="1" applyAlignment="1">
      <alignment horizontal="center" vertical="center"/>
    </xf>
    <xf numFmtId="0" fontId="17" fillId="5" borderId="6" xfId="0" applyFont="1" applyFill="1" applyBorder="1" applyAlignment="1">
      <alignment vertical="center"/>
    </xf>
    <xf numFmtId="0" fontId="5" fillId="5" borderId="10" xfId="0" applyFont="1" applyFill="1" applyBorder="1" applyAlignment="1">
      <alignment horizontal="left" vertical="center"/>
    </xf>
    <xf numFmtId="180" fontId="5" fillId="5" borderId="6" xfId="0" applyNumberFormat="1" applyFont="1" applyFill="1" applyBorder="1" applyAlignment="1">
      <alignment horizontal="center" vertical="center"/>
    </xf>
    <xf numFmtId="180" fontId="5" fillId="5" borderId="10" xfId="0" applyNumberFormat="1" applyFont="1" applyFill="1" applyBorder="1" applyAlignment="1">
      <alignment horizontal="center" vertical="center"/>
    </xf>
    <xf numFmtId="180" fontId="16" fillId="5" borderId="8" xfId="0" applyNumberFormat="1" applyFont="1" applyFill="1" applyBorder="1" applyAlignment="1">
      <alignment horizontal="center" vertical="center"/>
    </xf>
    <xf numFmtId="180" fontId="16" fillId="5" borderId="7" xfId="0" applyNumberFormat="1" applyFont="1" applyFill="1" applyBorder="1" applyAlignment="1">
      <alignment horizontal="center" vertical="center"/>
    </xf>
    <xf numFmtId="0" fontId="5" fillId="5" borderId="11" xfId="0" applyFont="1" applyFill="1" applyBorder="1" applyAlignment="1">
      <alignment vertical="center"/>
    </xf>
    <xf numFmtId="181" fontId="5" fillId="5" borderId="10" xfId="0" applyNumberFormat="1" applyFont="1" applyFill="1" applyBorder="1" applyAlignment="1">
      <alignment horizontal="center" vertical="center"/>
    </xf>
    <xf numFmtId="0" fontId="1" fillId="5" borderId="0" xfId="4" applyFont="1" applyFill="1">
      <alignment vertical="center"/>
    </xf>
    <xf numFmtId="0" fontId="1" fillId="5" borderId="10" xfId="4" applyFont="1" applyFill="1" applyBorder="1" applyAlignment="1">
      <alignment horizontal="left" vertical="center"/>
    </xf>
    <xf numFmtId="0" fontId="1" fillId="5" borderId="10" xfId="4" applyFill="1" applyBorder="1" applyAlignment="1">
      <alignment horizontal="left" vertical="center" wrapText="1"/>
    </xf>
    <xf numFmtId="0" fontId="7" fillId="5" borderId="10" xfId="0" applyFont="1" applyFill="1" applyBorder="1">
      <alignment vertical="center"/>
    </xf>
    <xf numFmtId="3" fontId="5" fillId="5" borderId="10" xfId="0" applyNumberFormat="1" applyFont="1" applyFill="1" applyBorder="1" applyAlignment="1">
      <alignment horizontal="left" vertical="center"/>
    </xf>
    <xf numFmtId="0" fontId="14" fillId="0" borderId="0" xfId="0" applyFont="1" applyFill="1" applyAlignment="1">
      <alignment vertical="center"/>
    </xf>
    <xf numFmtId="0" fontId="19" fillId="0" borderId="0" xfId="3" applyFont="1" applyAlignment="1">
      <alignment vertical="center"/>
    </xf>
    <xf numFmtId="0" fontId="10" fillId="0" borderId="0" xfId="3" applyFont="1" applyAlignment="1">
      <alignment vertical="center"/>
    </xf>
    <xf numFmtId="0" fontId="14" fillId="5" borderId="5" xfId="3" applyFont="1" applyFill="1" applyBorder="1" applyAlignment="1">
      <alignment horizontal="center" vertical="center"/>
    </xf>
    <xf numFmtId="0" fontId="14" fillId="7" borderId="5" xfId="3" applyFont="1" applyFill="1" applyBorder="1" applyAlignment="1">
      <alignment horizontal="center" vertical="center"/>
    </xf>
    <xf numFmtId="0" fontId="9" fillId="2" borderId="0" xfId="0" applyFont="1" applyFill="1" applyAlignment="1">
      <alignment horizontal="left" vertical="center"/>
    </xf>
    <xf numFmtId="0" fontId="10" fillId="2" borderId="0" xfId="0" applyFont="1" applyFill="1" applyAlignment="1">
      <alignment horizontal="left" vertical="center"/>
    </xf>
    <xf numFmtId="0" fontId="6"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8" fillId="2" borderId="0" xfId="0" applyFont="1" applyFill="1" applyAlignment="1">
      <alignment horizontal="left" vertical="center"/>
    </xf>
    <xf numFmtId="0" fontId="5" fillId="2" borderId="0" xfId="0" applyFont="1" applyFill="1" applyAlignment="1">
      <alignment horizontal="left" vertical="center"/>
    </xf>
    <xf numFmtId="0" fontId="7" fillId="0" borderId="0" xfId="0" applyFont="1" applyAlignment="1">
      <alignment horizontal="left" vertical="center"/>
    </xf>
    <xf numFmtId="177" fontId="5" fillId="5"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5" borderId="1" xfId="0" applyFont="1" applyFill="1" applyBorder="1" applyAlignment="1">
      <alignment horizontal="left" vertical="center"/>
    </xf>
    <xf numFmtId="0" fontId="0" fillId="5" borderId="1" xfId="0" applyFont="1" applyFill="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76" fontId="5" fillId="5" borderId="1" xfId="0" applyNumberFormat="1" applyFont="1" applyFill="1" applyBorder="1" applyAlignment="1">
      <alignment horizontal="center" vertical="center"/>
    </xf>
    <xf numFmtId="0" fontId="11" fillId="0" borderId="0" xfId="0" applyFont="1" applyAlignment="1">
      <alignment horizontal="left" vertical="center"/>
    </xf>
    <xf numFmtId="0" fontId="13" fillId="0" borderId="0" xfId="0" applyFont="1" applyAlignment="1">
      <alignment horizontal="left" vertical="top" wrapText="1"/>
    </xf>
    <xf numFmtId="0" fontId="12" fillId="0" borderId="0" xfId="0" applyFont="1" applyAlignment="1">
      <alignment horizontal="left" vertical="top" wrapText="1"/>
    </xf>
    <xf numFmtId="0" fontId="7" fillId="5" borderId="1" xfId="0" applyFont="1" applyFill="1" applyBorder="1" applyAlignment="1">
      <alignment horizontal="center" vertical="center"/>
    </xf>
    <xf numFmtId="0" fontId="15" fillId="0" borderId="0" xfId="0" applyFont="1" applyFill="1" applyAlignment="1">
      <alignment horizontal="left" vertical="center"/>
    </xf>
    <xf numFmtId="0" fontId="7" fillId="6" borderId="10" xfId="3" applyFont="1" applyFill="1" applyBorder="1" applyAlignment="1">
      <alignment horizontal="center" vertical="center" wrapText="1"/>
    </xf>
    <xf numFmtId="0" fontId="7" fillId="6" borderId="10" xfId="3" applyFont="1" applyFill="1" applyBorder="1" applyAlignment="1">
      <alignment horizontal="center" vertical="center"/>
    </xf>
    <xf numFmtId="0" fontId="14" fillId="0" borderId="5" xfId="3" applyFont="1" applyFill="1" applyBorder="1" applyAlignment="1">
      <alignment horizontal="left" vertical="center" wrapText="1"/>
    </xf>
    <xf numFmtId="0" fontId="14" fillId="0" borderId="12" xfId="3" applyFont="1" applyFill="1" applyBorder="1" applyAlignment="1">
      <alignment horizontal="left" vertical="center" wrapText="1"/>
    </xf>
    <xf numFmtId="0" fontId="14" fillId="0" borderId="9" xfId="3" applyFont="1" applyFill="1" applyBorder="1" applyAlignment="1">
      <alignment horizontal="left" vertical="center" wrapText="1"/>
    </xf>
    <xf numFmtId="0" fontId="18" fillId="6" borderId="5" xfId="3" applyFont="1" applyFill="1" applyBorder="1" applyAlignment="1">
      <alignment horizontal="center" vertical="center" wrapText="1"/>
    </xf>
    <xf numFmtId="0" fontId="18" fillId="6" borderId="12" xfId="3" applyFont="1" applyFill="1" applyBorder="1" applyAlignment="1">
      <alignment horizontal="center" vertical="center" wrapText="1"/>
    </xf>
    <xf numFmtId="0" fontId="18" fillId="6" borderId="9" xfId="3" applyFont="1" applyFill="1" applyBorder="1" applyAlignment="1">
      <alignment horizontal="center" vertical="center" wrapText="1"/>
    </xf>
    <xf numFmtId="0" fontId="14" fillId="0" borderId="17" xfId="3" applyFont="1" applyFill="1" applyBorder="1" applyAlignment="1">
      <alignment horizontal="left" vertical="center" wrapText="1"/>
    </xf>
    <xf numFmtId="0" fontId="14" fillId="0" borderId="0" xfId="3" applyFont="1" applyFill="1" applyBorder="1" applyAlignment="1">
      <alignment horizontal="left" vertical="center" wrapText="1"/>
    </xf>
    <xf numFmtId="0" fontId="14" fillId="0" borderId="20" xfId="3" applyFont="1" applyFill="1" applyBorder="1" applyAlignment="1">
      <alignment horizontal="left" vertical="center" wrapText="1"/>
    </xf>
    <xf numFmtId="0" fontId="14" fillId="0" borderId="24" xfId="3" applyFont="1" applyFill="1" applyBorder="1" applyAlignment="1">
      <alignment horizontal="left" vertical="center" wrapText="1"/>
    </xf>
    <xf numFmtId="0" fontId="7" fillId="6" borderId="5" xfId="3" applyFont="1" applyFill="1" applyBorder="1" applyAlignment="1">
      <alignment horizontal="center" vertical="center" wrapText="1"/>
    </xf>
    <xf numFmtId="0" fontId="7" fillId="6" borderId="12" xfId="3" applyFont="1" applyFill="1" applyBorder="1" applyAlignment="1">
      <alignment horizontal="center" vertical="center" wrapText="1"/>
    </xf>
    <xf numFmtId="0" fontId="7" fillId="6" borderId="9" xfId="3" applyFont="1" applyFill="1" applyBorder="1" applyAlignment="1">
      <alignment horizontal="center" vertical="center" wrapText="1"/>
    </xf>
    <xf numFmtId="0" fontId="7" fillId="5" borderId="5" xfId="3" applyFont="1" applyFill="1" applyBorder="1" applyAlignment="1">
      <alignment horizontal="left" vertical="center" wrapText="1"/>
    </xf>
    <xf numFmtId="0" fontId="7" fillId="5" borderId="12" xfId="3" applyFont="1" applyFill="1" applyBorder="1" applyAlignment="1">
      <alignment horizontal="left" vertical="center" wrapText="1"/>
    </xf>
    <xf numFmtId="0" fontId="7" fillId="5" borderId="9" xfId="3" applyFont="1" applyFill="1" applyBorder="1" applyAlignment="1">
      <alignment horizontal="left" vertical="center" wrapText="1"/>
    </xf>
    <xf numFmtId="0" fontId="14" fillId="0" borderId="10" xfId="3" applyFont="1" applyFill="1" applyBorder="1" applyAlignment="1">
      <alignment horizontal="left" vertical="center"/>
    </xf>
    <xf numFmtId="0" fontId="0" fillId="0" borderId="10" xfId="0" applyBorder="1" applyAlignment="1">
      <alignment horizontal="left" vertical="center"/>
    </xf>
    <xf numFmtId="0" fontId="14" fillId="5" borderId="10" xfId="3" applyFont="1" applyFill="1" applyBorder="1" applyAlignment="1">
      <alignment horizontal="center" vertical="center"/>
    </xf>
    <xf numFmtId="0" fontId="14" fillId="0" borderId="15" xfId="2" applyFont="1" applyBorder="1" applyAlignment="1">
      <alignment horizontal="center" vertical="center"/>
    </xf>
    <xf numFmtId="0" fontId="14" fillId="0" borderId="10" xfId="2" applyFont="1" applyBorder="1" applyAlignment="1">
      <alignment horizontal="center" vertical="center"/>
    </xf>
    <xf numFmtId="0" fontId="14" fillId="0" borderId="22" xfId="2" applyFont="1" applyBorder="1" applyAlignment="1">
      <alignment horizontal="center" vertical="center"/>
    </xf>
    <xf numFmtId="0" fontId="14" fillId="7" borderId="9" xfId="2" applyFont="1" applyFill="1" applyBorder="1" applyAlignment="1">
      <alignment horizontal="center" vertical="center"/>
    </xf>
    <xf numFmtId="0" fontId="14" fillId="7" borderId="10" xfId="2" applyFont="1" applyFill="1" applyBorder="1" applyAlignment="1">
      <alignment horizontal="center" vertical="center"/>
    </xf>
    <xf numFmtId="0" fontId="14" fillId="7" borderId="16" xfId="2" applyFont="1" applyFill="1" applyBorder="1" applyAlignment="1">
      <alignment horizontal="center" vertical="center"/>
    </xf>
    <xf numFmtId="0" fontId="14" fillId="7" borderId="19" xfId="2" applyFont="1" applyFill="1" applyBorder="1" applyAlignment="1">
      <alignment horizontal="center" vertical="center"/>
    </xf>
    <xf numFmtId="0" fontId="14" fillId="7" borderId="23" xfId="2" applyFont="1" applyFill="1" applyBorder="1" applyAlignment="1">
      <alignment horizontal="center" vertical="center"/>
    </xf>
    <xf numFmtId="0" fontId="14" fillId="7" borderId="15" xfId="2" applyFont="1" applyFill="1" applyBorder="1" applyAlignment="1">
      <alignment horizontal="center" vertical="center"/>
    </xf>
    <xf numFmtId="0" fontId="14" fillId="7" borderId="22" xfId="2" applyFont="1" applyFill="1" applyBorder="1" applyAlignment="1">
      <alignment horizontal="center" vertical="center"/>
    </xf>
    <xf numFmtId="0" fontId="18" fillId="6" borderId="10" xfId="3" applyFont="1" applyFill="1" applyBorder="1" applyAlignment="1">
      <alignment horizontal="center" vertical="center"/>
    </xf>
    <xf numFmtId="0" fontId="14" fillId="0" borderId="5" xfId="3" applyFont="1" applyFill="1" applyBorder="1" applyAlignment="1">
      <alignment horizontal="left" vertical="top" wrapText="1"/>
    </xf>
    <xf numFmtId="0" fontId="14" fillId="0" borderId="12" xfId="3" applyFont="1" applyFill="1" applyBorder="1" applyAlignment="1">
      <alignment horizontal="left" vertical="top" wrapText="1"/>
    </xf>
    <xf numFmtId="0" fontId="14" fillId="0" borderId="9" xfId="3" applyFont="1" applyFill="1" applyBorder="1" applyAlignment="1">
      <alignment horizontal="left" vertical="top" wrapText="1"/>
    </xf>
    <xf numFmtId="0" fontId="14" fillId="0" borderId="13" xfId="3" applyFont="1" applyFill="1" applyBorder="1" applyAlignment="1">
      <alignment horizontal="left" vertical="top" wrapText="1"/>
    </xf>
    <xf numFmtId="0" fontId="18" fillId="6" borderId="10" xfId="3" applyFont="1" applyFill="1" applyBorder="1" applyAlignment="1">
      <alignment horizontal="left" vertical="center"/>
    </xf>
    <xf numFmtId="0" fontId="18" fillId="6" borderId="5" xfId="3" applyFont="1" applyFill="1" applyBorder="1" applyAlignment="1">
      <alignment horizontal="center" vertical="center"/>
    </xf>
    <xf numFmtId="0" fontId="18" fillId="6" borderId="14" xfId="3" applyFont="1" applyFill="1" applyBorder="1" applyAlignment="1">
      <alignment horizontal="center" vertical="center"/>
    </xf>
    <xf numFmtId="0" fontId="18" fillId="6" borderId="18" xfId="3" applyFont="1" applyFill="1" applyBorder="1" applyAlignment="1">
      <alignment horizontal="center" vertical="center"/>
    </xf>
    <xf numFmtId="0" fontId="18" fillId="6" borderId="21" xfId="3" applyFont="1" applyFill="1" applyBorder="1" applyAlignment="1">
      <alignment horizontal="center" vertical="center"/>
    </xf>
    <xf numFmtId="0" fontId="18" fillId="6" borderId="9" xfId="3" applyFont="1" applyFill="1" applyBorder="1" applyAlignment="1">
      <alignment horizontal="center" vertical="center"/>
    </xf>
    <xf numFmtId="0" fontId="7" fillId="6" borderId="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3" xfId="0" applyFont="1" applyFill="1" applyBorder="1" applyAlignment="1">
      <alignment horizontal="center" vertical="center"/>
    </xf>
    <xf numFmtId="0" fontId="18" fillId="6" borderId="10" xfId="3" applyFont="1" applyFill="1" applyBorder="1" applyAlignment="1">
      <alignment horizontal="center" vertical="center" wrapText="1"/>
    </xf>
    <xf numFmtId="181" fontId="14" fillId="0" borderId="10" xfId="3" applyNumberFormat="1" applyFont="1" applyFill="1" applyBorder="1" applyAlignment="1">
      <alignment horizontal="center" vertical="center"/>
    </xf>
    <xf numFmtId="0" fontId="18" fillId="6" borderId="8"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9" xfId="0" applyFont="1" applyFill="1" applyBorder="1" applyAlignment="1">
      <alignment horizontal="center" vertical="center"/>
    </xf>
    <xf numFmtId="0" fontId="20" fillId="0" borderId="0" xfId="4" applyFont="1" applyAlignment="1">
      <alignment horizontal="right" vertical="center"/>
    </xf>
    <xf numFmtId="0" fontId="18" fillId="6" borderId="6" xfId="0" applyFont="1" applyFill="1" applyBorder="1" applyAlignment="1">
      <alignment horizontal="center" vertical="center"/>
    </xf>
    <xf numFmtId="0" fontId="5" fillId="0" borderId="10" xfId="3" applyFont="1" applyBorder="1" applyAlignment="1">
      <alignment horizontal="left" vertical="center"/>
    </xf>
    <xf numFmtId="0" fontId="14" fillId="0" borderId="14"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1" xfId="0" applyFont="1" applyFill="1" applyBorder="1" applyAlignment="1">
      <alignment horizontal="center" vertical="center"/>
    </xf>
    <xf numFmtId="0" fontId="21" fillId="6" borderId="10" xfId="0" applyFont="1" applyFill="1" applyBorder="1" applyAlignment="1">
      <alignment horizontal="center" vertical="center"/>
    </xf>
    <xf numFmtId="0" fontId="21" fillId="6" borderId="8" xfId="0" applyFont="1" applyFill="1" applyBorder="1" applyAlignment="1">
      <alignment horizontal="center" vertical="center"/>
    </xf>
    <xf numFmtId="0" fontId="10" fillId="0" borderId="10" xfId="0" applyFont="1" applyFill="1" applyBorder="1" applyAlignment="1">
      <alignment horizontal="center" vertical="center"/>
    </xf>
    <xf numFmtId="0" fontId="22" fillId="6" borderId="10" xfId="0" applyFont="1" applyFill="1" applyBorder="1" applyAlignment="1">
      <alignment horizontal="center" vertical="center"/>
    </xf>
    <xf numFmtId="0" fontId="22" fillId="6" borderId="5" xfId="0" applyFont="1" applyFill="1" applyBorder="1" applyAlignment="1">
      <alignment horizontal="center" vertical="center"/>
    </xf>
    <xf numFmtId="0" fontId="21" fillId="6" borderId="6" xfId="0" applyFont="1" applyFill="1" applyBorder="1" applyAlignment="1">
      <alignment horizontal="center" vertical="center"/>
    </xf>
    <xf numFmtId="0" fontId="0" fillId="0" borderId="12" xfId="0" applyBorder="1" applyAlignment="1">
      <alignment horizontal="left" vertical="center" wrapText="1"/>
    </xf>
    <xf numFmtId="0" fontId="0" fillId="0" borderId="9" xfId="0" applyBorder="1" applyAlignment="1">
      <alignment horizontal="left" vertical="center" wrapText="1"/>
    </xf>
    <xf numFmtId="0" fontId="7" fillId="6" borderId="25" xfId="3" applyFont="1" applyFill="1" applyBorder="1" applyAlignment="1">
      <alignment horizontal="center" vertical="center" wrapText="1"/>
    </xf>
    <xf numFmtId="0" fontId="7" fillId="6" borderId="13" xfId="3" applyFont="1" applyFill="1" applyBorder="1" applyAlignment="1">
      <alignment horizontal="center" vertical="center" wrapText="1"/>
    </xf>
    <xf numFmtId="0" fontId="7" fillId="6" borderId="11" xfId="3" applyFont="1" applyFill="1" applyBorder="1" applyAlignment="1">
      <alignment horizontal="center" vertical="center" wrapText="1"/>
    </xf>
    <xf numFmtId="0" fontId="7" fillId="6" borderId="17" xfId="3" applyFont="1" applyFill="1" applyBorder="1" applyAlignment="1">
      <alignment horizontal="center" vertical="center" wrapText="1"/>
    </xf>
    <xf numFmtId="0" fontId="7" fillId="6" borderId="0" xfId="3" applyFont="1" applyFill="1" applyBorder="1" applyAlignment="1">
      <alignment horizontal="center" vertical="center" wrapText="1"/>
    </xf>
    <xf numFmtId="0" fontId="7" fillId="6" borderId="27" xfId="3" applyFont="1" applyFill="1" applyBorder="1" applyAlignment="1">
      <alignment horizontal="center" vertical="center" wrapText="1"/>
    </xf>
    <xf numFmtId="0" fontId="7" fillId="6" borderId="26" xfId="3" applyFont="1" applyFill="1" applyBorder="1" applyAlignment="1">
      <alignment horizontal="center" vertical="center" wrapText="1"/>
    </xf>
    <xf numFmtId="0" fontId="7" fillId="6" borderId="20" xfId="3" applyFont="1" applyFill="1" applyBorder="1" applyAlignment="1">
      <alignment horizontal="center" vertical="center" wrapText="1"/>
    </xf>
    <xf numFmtId="0" fontId="7" fillId="6" borderId="24" xfId="3" applyFont="1" applyFill="1" applyBorder="1" applyAlignment="1">
      <alignment horizontal="center" vertical="center" wrapText="1"/>
    </xf>
    <xf numFmtId="0" fontId="14" fillId="7" borderId="5" xfId="3" applyFont="1" applyFill="1" applyBorder="1" applyAlignment="1">
      <alignment horizontal="center" vertical="center"/>
    </xf>
    <xf numFmtId="0" fontId="14" fillId="7" borderId="12" xfId="2" applyFont="1" applyFill="1" applyBorder="1" applyAlignment="1">
      <alignment horizontal="center" vertical="center"/>
    </xf>
    <xf numFmtId="0" fontId="14" fillId="7" borderId="29" xfId="2" applyFont="1" applyFill="1" applyBorder="1" applyAlignment="1">
      <alignment horizontal="center" vertical="center"/>
    </xf>
    <xf numFmtId="0" fontId="14" fillId="0" borderId="25" xfId="3" applyFont="1" applyFill="1" applyBorder="1" applyAlignment="1">
      <alignment horizontal="left" vertical="top" wrapText="1"/>
    </xf>
    <xf numFmtId="0" fontId="14" fillId="0" borderId="11" xfId="3" applyFont="1" applyFill="1" applyBorder="1" applyAlignment="1">
      <alignment horizontal="left" vertical="top" wrapText="1"/>
    </xf>
    <xf numFmtId="0" fontId="18" fillId="6" borderId="5" xfId="3" applyFont="1" applyFill="1" applyBorder="1" applyAlignment="1">
      <alignment horizontal="left" vertical="center"/>
    </xf>
    <xf numFmtId="0" fontId="18" fillId="6" borderId="12" xfId="3" applyFont="1" applyFill="1" applyBorder="1" applyAlignment="1">
      <alignment horizontal="left" vertical="center"/>
    </xf>
    <xf numFmtId="0" fontId="18" fillId="6" borderId="9" xfId="3" applyFont="1" applyFill="1" applyBorder="1" applyAlignment="1">
      <alignment horizontal="left" vertical="center"/>
    </xf>
    <xf numFmtId="0" fontId="18" fillId="6" borderId="12" xfId="3" applyFont="1" applyFill="1" applyBorder="1" applyAlignment="1">
      <alignment horizontal="center" vertical="center"/>
    </xf>
    <xf numFmtId="0" fontId="18" fillId="6" borderId="28" xfId="3" applyFont="1" applyFill="1" applyBorder="1" applyAlignment="1">
      <alignment horizontal="center" vertical="center"/>
    </xf>
    <xf numFmtId="0" fontId="18" fillId="6" borderId="29" xfId="3" applyFont="1" applyFill="1" applyBorder="1" applyAlignment="1">
      <alignment horizontal="center" vertical="center"/>
    </xf>
    <xf numFmtId="0" fontId="14" fillId="0" borderId="25" xfId="3" applyFont="1" applyFill="1" applyBorder="1" applyAlignment="1">
      <alignment horizontal="left" vertical="center"/>
    </xf>
    <xf numFmtId="0" fontId="14" fillId="0" borderId="13" xfId="3" applyFont="1" applyFill="1" applyBorder="1" applyAlignment="1">
      <alignment horizontal="left" vertical="center"/>
    </xf>
    <xf numFmtId="0" fontId="14" fillId="0" borderId="11" xfId="3" applyFont="1" applyFill="1" applyBorder="1" applyAlignment="1">
      <alignment horizontal="left" vertical="center"/>
    </xf>
    <xf numFmtId="0" fontId="14" fillId="0" borderId="26" xfId="3" applyFont="1" applyFill="1" applyBorder="1" applyAlignment="1">
      <alignment horizontal="left" vertical="center"/>
    </xf>
    <xf numFmtId="0" fontId="14" fillId="0" borderId="20" xfId="3" applyFont="1" applyFill="1" applyBorder="1" applyAlignment="1">
      <alignment horizontal="left" vertical="center"/>
    </xf>
    <xf numFmtId="0" fontId="14" fillId="0" borderId="24" xfId="3" applyFont="1" applyFill="1" applyBorder="1" applyAlignment="1">
      <alignment horizontal="left" vertical="center"/>
    </xf>
    <xf numFmtId="0" fontId="14" fillId="5" borderId="25" xfId="3" applyFont="1" applyFill="1" applyBorder="1" applyAlignment="1">
      <alignment horizontal="center" vertical="center"/>
    </xf>
    <xf numFmtId="0" fontId="14" fillId="5" borderId="11" xfId="3" applyFont="1" applyFill="1" applyBorder="1" applyAlignment="1">
      <alignment horizontal="center" vertical="center"/>
    </xf>
    <xf numFmtId="0" fontId="14" fillId="5" borderId="26" xfId="3" applyFont="1" applyFill="1" applyBorder="1" applyAlignment="1">
      <alignment horizontal="center" vertical="center"/>
    </xf>
    <xf numFmtId="0" fontId="14" fillId="5" borderId="24" xfId="3" applyFont="1" applyFill="1" applyBorder="1" applyAlignment="1">
      <alignment horizontal="center" vertical="center"/>
    </xf>
  </cellXfs>
  <cellStyles count="5">
    <cellStyle name="ハイパーリンク" xfId="4" builtinId="8"/>
    <cellStyle name="ハイパーリンク 2" xfId="1"/>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38</xdr:col>
      <xdr:colOff>133985</xdr:colOff>
      <xdr:row>73</xdr:row>
      <xdr:rowOff>92710</xdr:rowOff>
    </xdr:from>
    <xdr:to>
      <xdr:col>38</xdr:col>
      <xdr:colOff>133985</xdr:colOff>
      <xdr:row>88</xdr:row>
      <xdr:rowOff>52705</xdr:rowOff>
    </xdr:to>
    <xdr:cxnSp macro="">
      <xdr:nvCxnSpPr>
        <xdr:cNvPr id="23" name="直線コネクタ 22"/>
        <xdr:cNvCxnSpPr/>
      </xdr:nvCxnSpPr>
      <xdr:spPr>
        <a:xfrm>
          <a:off x="8820785" y="12589510"/>
          <a:ext cx="0" cy="2531745"/>
        </a:xfrm>
        <a:prstGeom prst="straightConnector1">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207010</xdr:colOff>
      <xdr:row>67</xdr:row>
      <xdr:rowOff>29210</xdr:rowOff>
    </xdr:from>
    <xdr:to>
      <xdr:col>26</xdr:col>
      <xdr:colOff>209550</xdr:colOff>
      <xdr:row>88</xdr:row>
      <xdr:rowOff>71755</xdr:rowOff>
    </xdr:to>
    <xdr:cxnSp macro="">
      <xdr:nvCxnSpPr>
        <xdr:cNvPr id="24" name="直線コネクタ 23"/>
        <xdr:cNvCxnSpPr>
          <a:stCxn id="26" idx="2"/>
          <a:endCxn id="37" idx="0"/>
        </xdr:cNvCxnSpPr>
      </xdr:nvCxnSpPr>
      <xdr:spPr>
        <a:xfrm>
          <a:off x="6150610" y="11497310"/>
          <a:ext cx="2540" cy="3642995"/>
        </a:xfrm>
        <a:prstGeom prst="straightConnector1">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53975</xdr:colOff>
      <xdr:row>73</xdr:row>
      <xdr:rowOff>92710</xdr:rowOff>
    </xdr:from>
    <xdr:to>
      <xdr:col>15</xdr:col>
      <xdr:colOff>59055</xdr:colOff>
      <xdr:row>88</xdr:row>
      <xdr:rowOff>72390</xdr:rowOff>
    </xdr:to>
    <xdr:cxnSp macro="">
      <xdr:nvCxnSpPr>
        <xdr:cNvPr id="25" name="直線コネクタ 24"/>
        <xdr:cNvCxnSpPr>
          <a:endCxn id="36" idx="0"/>
        </xdr:cNvCxnSpPr>
      </xdr:nvCxnSpPr>
      <xdr:spPr>
        <a:xfrm>
          <a:off x="3482975" y="12589510"/>
          <a:ext cx="5080" cy="2551430"/>
        </a:xfrm>
        <a:prstGeom prst="straightConnector1">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165735</xdr:colOff>
      <xdr:row>64</xdr:row>
      <xdr:rowOff>111760</xdr:rowOff>
    </xdr:from>
    <xdr:to>
      <xdr:col>39</xdr:col>
      <xdr:colOff>18415</xdr:colOff>
      <xdr:row>67</xdr:row>
      <xdr:rowOff>29210</xdr:rowOff>
    </xdr:to>
    <xdr:sp macro="" textlink="">
      <xdr:nvSpPr>
        <xdr:cNvPr id="26" name="角丸四角形 25"/>
        <xdr:cNvSpPr/>
      </xdr:nvSpPr>
      <xdr:spPr>
        <a:xfrm>
          <a:off x="3366135" y="11065510"/>
          <a:ext cx="5567680" cy="431800"/>
        </a:xfrm>
        <a:prstGeom prst="roundRect">
          <a:avLst/>
        </a:prstGeom>
        <a:gradFill flip="none" rotWithShape="1">
          <a:gsLst>
            <a:gs pos="0">
              <a:srgbClr val="FF0000">
                <a:tint val="66000"/>
                <a:satMod val="160000"/>
              </a:srgbClr>
            </a:gs>
            <a:gs pos="50000">
              <a:srgbClr val="FF0000">
                <a:tint val="44500"/>
                <a:satMod val="160000"/>
              </a:srgbClr>
            </a:gs>
            <a:gs pos="100000">
              <a:srgbClr val="FF0000">
                <a:tint val="23500"/>
                <a:satMod val="160000"/>
              </a:srgbClr>
            </a:gs>
          </a:gsLst>
          <a:lin ang="16200000" scaled="1"/>
          <a:tileRect/>
        </a:gra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t"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lumMod val="85000"/>
                  <a:lumOff val="15000"/>
                </a:schemeClr>
              </a:solidFill>
            </a:rPr>
            <a:t>第</a:t>
          </a:r>
          <a:r>
            <a:rPr kumimoji="1" lang="en-US" altLang="ja-JP" sz="1600">
              <a:solidFill>
                <a:schemeClr val="tx1">
                  <a:lumMod val="85000"/>
                  <a:lumOff val="15000"/>
                </a:schemeClr>
              </a:solidFill>
            </a:rPr>
            <a:t>3</a:t>
          </a:r>
          <a:r>
            <a:rPr kumimoji="1" lang="ja-JP" altLang="en-US" sz="1600">
              <a:solidFill>
                <a:schemeClr val="tx1">
                  <a:lumMod val="85000"/>
                  <a:lumOff val="15000"/>
                </a:schemeClr>
              </a:solidFill>
            </a:rPr>
            <a:t>次狭山市情報化基本計画</a:t>
          </a:r>
        </a:p>
      </xdr:txBody>
    </xdr:sp>
    <xdr:clientData/>
  </xdr:twoCellAnchor>
  <xdr:twoCellAnchor>
    <xdr:from>
      <xdr:col>9</xdr:col>
      <xdr:colOff>162560</xdr:colOff>
      <xdr:row>76</xdr:row>
      <xdr:rowOff>67945</xdr:rowOff>
    </xdr:from>
    <xdr:to>
      <xdr:col>20</xdr:col>
      <xdr:colOff>167640</xdr:colOff>
      <xdr:row>79</xdr:row>
      <xdr:rowOff>85090</xdr:rowOff>
    </xdr:to>
    <xdr:sp macro="" textlink="">
      <xdr:nvSpPr>
        <xdr:cNvPr id="27" name="角丸四角形 26"/>
        <xdr:cNvSpPr/>
      </xdr:nvSpPr>
      <xdr:spPr>
        <a:xfrm>
          <a:off x="2219960" y="13079095"/>
          <a:ext cx="2519680" cy="531495"/>
        </a:xfrm>
        <a:prstGeom prst="roundRect">
          <a:avLst/>
        </a:prstGeom>
        <a:gradFill flip="none" rotWithShape="1">
          <a:gsLst>
            <a:gs pos="0">
              <a:schemeClr val="accent5">
                <a:lumMod val="60000"/>
                <a:lumOff val="40000"/>
                <a:tint val="66000"/>
                <a:satMod val="160000"/>
              </a:schemeClr>
            </a:gs>
            <a:gs pos="50000">
              <a:schemeClr val="accent5">
                <a:lumMod val="60000"/>
                <a:lumOff val="40000"/>
                <a:tint val="44500"/>
                <a:satMod val="160000"/>
              </a:schemeClr>
            </a:gs>
            <a:gs pos="100000">
              <a:schemeClr val="accent5">
                <a:lumMod val="60000"/>
                <a:lumOff val="40000"/>
                <a:tint val="23500"/>
                <a:satMod val="160000"/>
              </a:schemeClr>
            </a:gs>
          </a:gsLst>
          <a:lin ang="13500000" scaled="1"/>
          <a:tileRect/>
        </a:gra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600">
              <a:solidFill>
                <a:schemeClr val="tx1">
                  <a:lumMod val="85000"/>
                  <a:lumOff val="15000"/>
                </a:schemeClr>
              </a:solidFill>
            </a:rPr>
            <a:t>5</a:t>
          </a:r>
          <a:r>
            <a:rPr kumimoji="1" lang="ja-JP" altLang="en-US" sz="1600">
              <a:solidFill>
                <a:schemeClr val="tx1">
                  <a:lumMod val="85000"/>
                  <a:lumOff val="15000"/>
                </a:schemeClr>
              </a:solidFill>
            </a:rPr>
            <a:t>　施　策</a:t>
          </a:r>
        </a:p>
      </xdr:txBody>
    </xdr:sp>
    <xdr:clientData/>
  </xdr:twoCellAnchor>
  <xdr:twoCellAnchor>
    <xdr:from>
      <xdr:col>21</xdr:col>
      <xdr:colOff>92075</xdr:colOff>
      <xdr:row>76</xdr:row>
      <xdr:rowOff>81280</xdr:rowOff>
    </xdr:from>
    <xdr:to>
      <xdr:col>32</xdr:col>
      <xdr:colOff>97155</xdr:colOff>
      <xdr:row>79</xdr:row>
      <xdr:rowOff>97790</xdr:rowOff>
    </xdr:to>
    <xdr:sp macro="" textlink="">
      <xdr:nvSpPr>
        <xdr:cNvPr id="28" name="角丸四角形 27"/>
        <xdr:cNvSpPr/>
      </xdr:nvSpPr>
      <xdr:spPr>
        <a:xfrm>
          <a:off x="4892675" y="13092430"/>
          <a:ext cx="2519680" cy="530860"/>
        </a:xfrm>
        <a:prstGeom prst="roundRect">
          <a:avLst/>
        </a:prstGeom>
        <a:gradFill flip="none" rotWithShape="1">
          <a:gsLst>
            <a:gs pos="0">
              <a:schemeClr val="accent4">
                <a:lumMod val="60000"/>
                <a:lumOff val="40000"/>
                <a:tint val="66000"/>
                <a:satMod val="160000"/>
                <a:tint val="66000"/>
                <a:satMod val="160000"/>
              </a:schemeClr>
            </a:gs>
            <a:gs pos="50000">
              <a:schemeClr val="accent4">
                <a:lumMod val="60000"/>
                <a:lumOff val="40000"/>
                <a:tint val="66000"/>
                <a:satMod val="160000"/>
                <a:tint val="44500"/>
                <a:satMod val="160000"/>
              </a:schemeClr>
            </a:gs>
            <a:gs pos="100000">
              <a:schemeClr val="accent4">
                <a:lumMod val="60000"/>
                <a:lumOff val="40000"/>
                <a:tint val="66000"/>
                <a:satMod val="160000"/>
                <a:tint val="23500"/>
                <a:satMod val="160000"/>
              </a:schemeClr>
            </a:gs>
          </a:gsLst>
          <a:lin ang="16200000" scaled="1"/>
          <a:tileRect/>
        </a:gra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600">
              <a:solidFill>
                <a:schemeClr val="tx1">
                  <a:lumMod val="85000"/>
                  <a:lumOff val="15000"/>
                </a:schemeClr>
              </a:solidFill>
            </a:rPr>
            <a:t>3</a:t>
          </a:r>
          <a:r>
            <a:rPr kumimoji="1" lang="ja-JP" altLang="en-US" sz="1600">
              <a:solidFill>
                <a:schemeClr val="tx1">
                  <a:lumMod val="85000"/>
                  <a:lumOff val="15000"/>
                </a:schemeClr>
              </a:solidFill>
            </a:rPr>
            <a:t>　施　策</a:t>
          </a:r>
        </a:p>
      </xdr:txBody>
    </xdr:sp>
    <xdr:clientData/>
  </xdr:twoCellAnchor>
  <xdr:twoCellAnchor>
    <xdr:from>
      <xdr:col>33</xdr:col>
      <xdr:colOff>16510</xdr:colOff>
      <xdr:row>76</xdr:row>
      <xdr:rowOff>71120</xdr:rowOff>
    </xdr:from>
    <xdr:to>
      <xdr:col>44</xdr:col>
      <xdr:colOff>21590</xdr:colOff>
      <xdr:row>79</xdr:row>
      <xdr:rowOff>86995</xdr:rowOff>
    </xdr:to>
    <xdr:sp macro="" textlink="">
      <xdr:nvSpPr>
        <xdr:cNvPr id="29" name="角丸四角形 28"/>
        <xdr:cNvSpPr/>
      </xdr:nvSpPr>
      <xdr:spPr>
        <a:xfrm>
          <a:off x="7560310" y="13082270"/>
          <a:ext cx="2519680" cy="530225"/>
        </a:xfrm>
        <a:prstGeom prst="roundRect">
          <a:avLst/>
        </a:prstGeom>
        <a:gradFill flip="none" rotWithShape="1">
          <a:gsLst>
            <a:gs pos="0">
              <a:schemeClr val="accent6">
                <a:lumMod val="60000"/>
                <a:lumOff val="40000"/>
                <a:tint val="66000"/>
                <a:satMod val="160000"/>
              </a:schemeClr>
            </a:gs>
            <a:gs pos="50000">
              <a:schemeClr val="accent6">
                <a:lumMod val="60000"/>
                <a:lumOff val="40000"/>
                <a:tint val="44500"/>
                <a:satMod val="160000"/>
              </a:schemeClr>
            </a:gs>
            <a:gs pos="100000">
              <a:schemeClr val="accent6">
                <a:lumMod val="60000"/>
                <a:lumOff val="40000"/>
                <a:tint val="23500"/>
                <a:satMod val="160000"/>
              </a:schemeClr>
            </a:gs>
          </a:gsLst>
          <a:lin ang="16200000" scaled="1"/>
          <a:tileRect/>
        </a:gra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600">
              <a:solidFill>
                <a:schemeClr val="tx1">
                  <a:lumMod val="85000"/>
                  <a:lumOff val="15000"/>
                </a:schemeClr>
              </a:solidFill>
            </a:rPr>
            <a:t>3</a:t>
          </a:r>
          <a:r>
            <a:rPr kumimoji="1" lang="ja-JP" altLang="en-US" sz="1600">
              <a:solidFill>
                <a:schemeClr val="tx1">
                  <a:lumMod val="85000"/>
                  <a:lumOff val="15000"/>
                </a:schemeClr>
              </a:solidFill>
            </a:rPr>
            <a:t>　施　策</a:t>
          </a:r>
        </a:p>
      </xdr:txBody>
    </xdr:sp>
    <xdr:clientData/>
  </xdr:twoCellAnchor>
  <xdr:twoCellAnchor>
    <xdr:from>
      <xdr:col>9</xdr:col>
      <xdr:colOff>165735</xdr:colOff>
      <xdr:row>70</xdr:row>
      <xdr:rowOff>75565</xdr:rowOff>
    </xdr:from>
    <xdr:to>
      <xdr:col>20</xdr:col>
      <xdr:colOff>170815</xdr:colOff>
      <xdr:row>73</xdr:row>
      <xdr:rowOff>92710</xdr:rowOff>
    </xdr:to>
    <xdr:sp macro="" textlink="">
      <xdr:nvSpPr>
        <xdr:cNvPr id="30" name="角丸四角形 29"/>
        <xdr:cNvSpPr/>
      </xdr:nvSpPr>
      <xdr:spPr>
        <a:xfrm>
          <a:off x="2223135" y="12058015"/>
          <a:ext cx="2519680" cy="531495"/>
        </a:xfrm>
        <a:prstGeom prst="roundRect">
          <a:avLst/>
        </a:prstGeom>
        <a:gradFill flip="none" rotWithShape="1">
          <a:gsLst>
            <a:gs pos="0">
              <a:schemeClr val="accent5">
                <a:lumMod val="60000"/>
                <a:lumOff val="40000"/>
                <a:tint val="66000"/>
                <a:satMod val="160000"/>
              </a:schemeClr>
            </a:gs>
            <a:gs pos="50000">
              <a:schemeClr val="accent5">
                <a:lumMod val="60000"/>
                <a:lumOff val="40000"/>
                <a:tint val="44500"/>
                <a:satMod val="160000"/>
              </a:schemeClr>
            </a:gs>
            <a:gs pos="100000">
              <a:schemeClr val="accent5">
                <a:lumMod val="60000"/>
                <a:lumOff val="40000"/>
                <a:tint val="23500"/>
                <a:satMod val="160000"/>
              </a:schemeClr>
            </a:gs>
          </a:gsLst>
          <a:lin ang="13500000" scaled="1"/>
          <a:tileRect/>
        </a:gra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lumMod val="85000"/>
                  <a:lumOff val="15000"/>
                </a:schemeClr>
              </a:solidFill>
            </a:rPr>
            <a:t>行政情報システムの全体最適化</a:t>
          </a:r>
        </a:p>
      </xdr:txBody>
    </xdr:sp>
    <xdr:clientData/>
  </xdr:twoCellAnchor>
  <xdr:twoCellAnchor>
    <xdr:from>
      <xdr:col>21</xdr:col>
      <xdr:colOff>92075</xdr:colOff>
      <xdr:row>70</xdr:row>
      <xdr:rowOff>75565</xdr:rowOff>
    </xdr:from>
    <xdr:to>
      <xdr:col>32</xdr:col>
      <xdr:colOff>97155</xdr:colOff>
      <xdr:row>73</xdr:row>
      <xdr:rowOff>92710</xdr:rowOff>
    </xdr:to>
    <xdr:sp macro="" textlink="">
      <xdr:nvSpPr>
        <xdr:cNvPr id="31" name="角丸四角形 30"/>
        <xdr:cNvSpPr/>
      </xdr:nvSpPr>
      <xdr:spPr>
        <a:xfrm>
          <a:off x="4892675" y="12058015"/>
          <a:ext cx="2519680" cy="531495"/>
        </a:xfrm>
        <a:prstGeom prst="roundRect">
          <a:avLst/>
        </a:prstGeom>
        <a:gradFill flip="none" rotWithShape="1">
          <a:gsLst>
            <a:gs pos="0">
              <a:schemeClr val="accent4">
                <a:lumMod val="60000"/>
                <a:lumOff val="40000"/>
                <a:tint val="66000"/>
                <a:satMod val="160000"/>
                <a:tint val="66000"/>
                <a:satMod val="160000"/>
              </a:schemeClr>
            </a:gs>
            <a:gs pos="50000">
              <a:schemeClr val="accent4">
                <a:lumMod val="60000"/>
                <a:lumOff val="40000"/>
                <a:tint val="66000"/>
                <a:satMod val="160000"/>
                <a:tint val="44500"/>
                <a:satMod val="160000"/>
              </a:schemeClr>
            </a:gs>
            <a:gs pos="100000">
              <a:schemeClr val="accent4">
                <a:lumMod val="60000"/>
                <a:lumOff val="40000"/>
                <a:tint val="66000"/>
                <a:satMod val="160000"/>
                <a:tint val="23500"/>
                <a:satMod val="160000"/>
              </a:schemeClr>
            </a:gs>
          </a:gsLst>
          <a:lin ang="16200000" scaled="1"/>
          <a:tileRect/>
        </a:gra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lumMod val="85000"/>
                  <a:lumOff val="15000"/>
                </a:schemeClr>
              </a:solidFill>
            </a:rPr>
            <a:t>地域情報化の推進</a:t>
          </a:r>
        </a:p>
      </xdr:txBody>
    </xdr:sp>
    <xdr:clientData/>
  </xdr:twoCellAnchor>
  <xdr:twoCellAnchor>
    <xdr:from>
      <xdr:col>33</xdr:col>
      <xdr:colOff>16510</xdr:colOff>
      <xdr:row>70</xdr:row>
      <xdr:rowOff>75565</xdr:rowOff>
    </xdr:from>
    <xdr:to>
      <xdr:col>44</xdr:col>
      <xdr:colOff>21590</xdr:colOff>
      <xdr:row>73</xdr:row>
      <xdr:rowOff>92710</xdr:rowOff>
    </xdr:to>
    <xdr:sp macro="" textlink="">
      <xdr:nvSpPr>
        <xdr:cNvPr id="32" name="角丸四角形 31"/>
        <xdr:cNvSpPr/>
      </xdr:nvSpPr>
      <xdr:spPr>
        <a:xfrm>
          <a:off x="7560310" y="12058015"/>
          <a:ext cx="2519680" cy="531495"/>
        </a:xfrm>
        <a:prstGeom prst="roundRect">
          <a:avLst/>
        </a:prstGeom>
        <a:gradFill flip="none" rotWithShape="1">
          <a:gsLst>
            <a:gs pos="0">
              <a:schemeClr val="accent6">
                <a:lumMod val="60000"/>
                <a:lumOff val="40000"/>
                <a:tint val="66000"/>
                <a:satMod val="160000"/>
              </a:schemeClr>
            </a:gs>
            <a:gs pos="50000">
              <a:schemeClr val="accent6">
                <a:lumMod val="60000"/>
                <a:lumOff val="40000"/>
                <a:tint val="44500"/>
                <a:satMod val="160000"/>
              </a:schemeClr>
            </a:gs>
            <a:gs pos="100000">
              <a:schemeClr val="accent6">
                <a:lumMod val="60000"/>
                <a:lumOff val="40000"/>
                <a:tint val="23500"/>
                <a:satMod val="160000"/>
              </a:schemeClr>
            </a:gs>
          </a:gsLst>
          <a:lin ang="16200000" scaled="1"/>
          <a:tileRect/>
        </a:gra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lumMod val="85000"/>
                  <a:lumOff val="15000"/>
                </a:schemeClr>
              </a:solidFill>
            </a:rPr>
            <a:t>ＩＣＴガバナンスの強化</a:t>
          </a:r>
        </a:p>
      </xdr:txBody>
    </xdr:sp>
    <xdr:clientData/>
  </xdr:twoCellAnchor>
  <xdr:twoCellAnchor>
    <xdr:from>
      <xdr:col>9</xdr:col>
      <xdr:colOff>165735</xdr:colOff>
      <xdr:row>82</xdr:row>
      <xdr:rowOff>60325</xdr:rowOff>
    </xdr:from>
    <xdr:to>
      <xdr:col>20</xdr:col>
      <xdr:colOff>170815</xdr:colOff>
      <xdr:row>85</xdr:row>
      <xdr:rowOff>78105</xdr:rowOff>
    </xdr:to>
    <xdr:sp macro="" textlink="">
      <xdr:nvSpPr>
        <xdr:cNvPr id="33" name="角丸四角形 32"/>
        <xdr:cNvSpPr/>
      </xdr:nvSpPr>
      <xdr:spPr>
        <a:xfrm>
          <a:off x="2223135" y="14100175"/>
          <a:ext cx="2519680" cy="532130"/>
        </a:xfrm>
        <a:prstGeom prst="roundRect">
          <a:avLst/>
        </a:prstGeom>
        <a:gradFill flip="none" rotWithShape="1">
          <a:gsLst>
            <a:gs pos="0">
              <a:schemeClr val="accent5">
                <a:lumMod val="60000"/>
                <a:lumOff val="40000"/>
                <a:tint val="66000"/>
                <a:satMod val="160000"/>
              </a:schemeClr>
            </a:gs>
            <a:gs pos="50000">
              <a:schemeClr val="accent5">
                <a:lumMod val="60000"/>
                <a:lumOff val="40000"/>
                <a:tint val="44500"/>
                <a:satMod val="160000"/>
              </a:schemeClr>
            </a:gs>
            <a:gs pos="100000">
              <a:schemeClr val="accent5">
                <a:lumMod val="60000"/>
                <a:lumOff val="40000"/>
                <a:tint val="23500"/>
                <a:satMod val="160000"/>
              </a:schemeClr>
            </a:gs>
          </a:gsLst>
          <a:lin ang="13500000" scaled="1"/>
          <a:tileRect/>
        </a:gra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600">
              <a:solidFill>
                <a:schemeClr val="tx1">
                  <a:lumMod val="85000"/>
                  <a:lumOff val="15000"/>
                </a:schemeClr>
              </a:solidFill>
            </a:rPr>
            <a:t>15</a:t>
          </a:r>
          <a:r>
            <a:rPr kumimoji="1" lang="ja-JP" altLang="en-US" sz="1600">
              <a:solidFill>
                <a:schemeClr val="tx1">
                  <a:lumMod val="85000"/>
                  <a:lumOff val="15000"/>
                </a:schemeClr>
              </a:solidFill>
            </a:rPr>
            <a:t>　項　目</a:t>
          </a:r>
        </a:p>
      </xdr:txBody>
    </xdr:sp>
    <xdr:clientData/>
  </xdr:twoCellAnchor>
  <xdr:twoCellAnchor>
    <xdr:from>
      <xdr:col>21</xdr:col>
      <xdr:colOff>86995</xdr:colOff>
      <xdr:row>82</xdr:row>
      <xdr:rowOff>67310</xdr:rowOff>
    </xdr:from>
    <xdr:to>
      <xdr:col>32</xdr:col>
      <xdr:colOff>92075</xdr:colOff>
      <xdr:row>85</xdr:row>
      <xdr:rowOff>82550</xdr:rowOff>
    </xdr:to>
    <xdr:sp macro="" textlink="">
      <xdr:nvSpPr>
        <xdr:cNvPr id="34" name="角丸四角形 33"/>
        <xdr:cNvSpPr/>
      </xdr:nvSpPr>
      <xdr:spPr>
        <a:xfrm>
          <a:off x="4887595" y="14107160"/>
          <a:ext cx="2519680" cy="529590"/>
        </a:xfrm>
        <a:prstGeom prst="roundRect">
          <a:avLst/>
        </a:prstGeom>
        <a:gradFill flip="none" rotWithShape="1">
          <a:gsLst>
            <a:gs pos="0">
              <a:schemeClr val="accent4">
                <a:lumMod val="60000"/>
                <a:lumOff val="40000"/>
                <a:tint val="66000"/>
                <a:satMod val="160000"/>
                <a:tint val="66000"/>
                <a:satMod val="160000"/>
              </a:schemeClr>
            </a:gs>
            <a:gs pos="50000">
              <a:schemeClr val="accent4">
                <a:lumMod val="60000"/>
                <a:lumOff val="40000"/>
                <a:tint val="66000"/>
                <a:satMod val="160000"/>
                <a:tint val="44500"/>
                <a:satMod val="160000"/>
              </a:schemeClr>
            </a:gs>
            <a:gs pos="100000">
              <a:schemeClr val="accent4">
                <a:lumMod val="60000"/>
                <a:lumOff val="40000"/>
                <a:tint val="66000"/>
                <a:satMod val="160000"/>
                <a:tint val="23500"/>
                <a:satMod val="160000"/>
              </a:schemeClr>
            </a:gs>
          </a:gsLst>
          <a:lin ang="16200000" scaled="1"/>
          <a:tileRect/>
        </a:gra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600">
              <a:solidFill>
                <a:schemeClr val="tx1">
                  <a:lumMod val="85000"/>
                  <a:lumOff val="15000"/>
                </a:schemeClr>
              </a:solidFill>
            </a:rPr>
            <a:t>8</a:t>
          </a:r>
          <a:r>
            <a:rPr kumimoji="1" lang="ja-JP" altLang="en-US" sz="1600">
              <a:solidFill>
                <a:schemeClr val="tx1">
                  <a:lumMod val="85000"/>
                  <a:lumOff val="15000"/>
                </a:schemeClr>
              </a:solidFill>
            </a:rPr>
            <a:t>　項　目</a:t>
          </a:r>
        </a:p>
      </xdr:txBody>
    </xdr:sp>
    <xdr:clientData/>
  </xdr:twoCellAnchor>
  <xdr:twoCellAnchor>
    <xdr:from>
      <xdr:col>33</xdr:col>
      <xdr:colOff>16510</xdr:colOff>
      <xdr:row>82</xdr:row>
      <xdr:rowOff>60325</xdr:rowOff>
    </xdr:from>
    <xdr:to>
      <xdr:col>44</xdr:col>
      <xdr:colOff>21590</xdr:colOff>
      <xdr:row>85</xdr:row>
      <xdr:rowOff>76200</xdr:rowOff>
    </xdr:to>
    <xdr:sp macro="" textlink="">
      <xdr:nvSpPr>
        <xdr:cNvPr id="35" name="角丸四角形 34"/>
        <xdr:cNvSpPr/>
      </xdr:nvSpPr>
      <xdr:spPr>
        <a:xfrm>
          <a:off x="7560310" y="14100175"/>
          <a:ext cx="2519680" cy="530225"/>
        </a:xfrm>
        <a:prstGeom prst="roundRect">
          <a:avLst/>
        </a:prstGeom>
        <a:gradFill flip="none" rotWithShape="1">
          <a:gsLst>
            <a:gs pos="0">
              <a:schemeClr val="accent6">
                <a:lumMod val="60000"/>
                <a:lumOff val="40000"/>
                <a:tint val="66000"/>
                <a:satMod val="160000"/>
              </a:schemeClr>
            </a:gs>
            <a:gs pos="50000">
              <a:schemeClr val="accent6">
                <a:lumMod val="60000"/>
                <a:lumOff val="40000"/>
                <a:tint val="44500"/>
                <a:satMod val="160000"/>
              </a:schemeClr>
            </a:gs>
            <a:gs pos="100000">
              <a:schemeClr val="accent6">
                <a:lumMod val="60000"/>
                <a:lumOff val="40000"/>
                <a:tint val="23500"/>
                <a:satMod val="160000"/>
              </a:schemeClr>
            </a:gs>
          </a:gsLst>
          <a:lin ang="16200000" scaled="1"/>
          <a:tileRect/>
        </a:gra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600">
              <a:solidFill>
                <a:schemeClr val="tx1">
                  <a:lumMod val="85000"/>
                  <a:lumOff val="15000"/>
                </a:schemeClr>
              </a:solidFill>
            </a:rPr>
            <a:t>5</a:t>
          </a:r>
          <a:r>
            <a:rPr kumimoji="1" lang="ja-JP" altLang="en-US" sz="1600">
              <a:solidFill>
                <a:schemeClr val="tx1">
                  <a:lumMod val="85000"/>
                  <a:lumOff val="15000"/>
                </a:schemeClr>
              </a:solidFill>
            </a:rPr>
            <a:t>　項　目</a:t>
          </a:r>
        </a:p>
      </xdr:txBody>
    </xdr:sp>
    <xdr:clientData/>
  </xdr:twoCellAnchor>
  <xdr:twoCellAnchor>
    <xdr:from>
      <xdr:col>9</xdr:col>
      <xdr:colOff>171450</xdr:colOff>
      <xdr:row>88</xdr:row>
      <xdr:rowOff>72390</xdr:rowOff>
    </xdr:from>
    <xdr:to>
      <xdr:col>20</xdr:col>
      <xdr:colOff>176530</xdr:colOff>
      <xdr:row>91</xdr:row>
      <xdr:rowOff>88265</xdr:rowOff>
    </xdr:to>
    <xdr:sp macro="" textlink="">
      <xdr:nvSpPr>
        <xdr:cNvPr id="36" name="角丸四角形 35"/>
        <xdr:cNvSpPr/>
      </xdr:nvSpPr>
      <xdr:spPr>
        <a:xfrm>
          <a:off x="2228850" y="15140940"/>
          <a:ext cx="2519680" cy="530225"/>
        </a:xfrm>
        <a:prstGeom prst="roundRect">
          <a:avLst/>
        </a:prstGeom>
        <a:gradFill flip="none" rotWithShape="1">
          <a:gsLst>
            <a:gs pos="0">
              <a:schemeClr val="accent5">
                <a:lumMod val="60000"/>
                <a:lumOff val="40000"/>
                <a:tint val="66000"/>
                <a:satMod val="160000"/>
              </a:schemeClr>
            </a:gs>
            <a:gs pos="50000">
              <a:schemeClr val="accent5">
                <a:lumMod val="60000"/>
                <a:lumOff val="40000"/>
                <a:tint val="44500"/>
                <a:satMod val="160000"/>
              </a:schemeClr>
            </a:gs>
            <a:gs pos="100000">
              <a:schemeClr val="accent5">
                <a:lumMod val="60000"/>
                <a:lumOff val="40000"/>
                <a:tint val="23500"/>
                <a:satMod val="160000"/>
              </a:schemeClr>
            </a:gs>
          </a:gsLst>
          <a:lin ang="13500000" scaled="1"/>
          <a:tileRect/>
        </a:gra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600">
              <a:solidFill>
                <a:schemeClr val="tx1">
                  <a:lumMod val="85000"/>
                  <a:lumOff val="15000"/>
                </a:schemeClr>
              </a:solidFill>
            </a:rPr>
            <a:t>61</a:t>
          </a:r>
          <a:r>
            <a:rPr kumimoji="1" lang="ja-JP" altLang="en-US" sz="1600">
              <a:solidFill>
                <a:schemeClr val="tx1">
                  <a:lumMod val="85000"/>
                  <a:lumOff val="15000"/>
                </a:schemeClr>
              </a:solidFill>
            </a:rPr>
            <a:t>　項　目</a:t>
          </a:r>
        </a:p>
      </xdr:txBody>
    </xdr:sp>
    <xdr:clientData/>
  </xdr:twoCellAnchor>
  <xdr:twoCellAnchor>
    <xdr:from>
      <xdr:col>21</xdr:col>
      <xdr:colOff>92075</xdr:colOff>
      <xdr:row>88</xdr:row>
      <xdr:rowOff>71755</xdr:rowOff>
    </xdr:from>
    <xdr:to>
      <xdr:col>32</xdr:col>
      <xdr:colOff>97155</xdr:colOff>
      <xdr:row>91</xdr:row>
      <xdr:rowOff>88900</xdr:rowOff>
    </xdr:to>
    <xdr:sp macro="" textlink="">
      <xdr:nvSpPr>
        <xdr:cNvPr id="37" name="角丸四角形 36"/>
        <xdr:cNvSpPr/>
      </xdr:nvSpPr>
      <xdr:spPr>
        <a:xfrm>
          <a:off x="4892675" y="15140305"/>
          <a:ext cx="2519680" cy="531495"/>
        </a:xfrm>
        <a:prstGeom prst="roundRect">
          <a:avLst/>
        </a:prstGeom>
        <a:gradFill flip="none" rotWithShape="1">
          <a:gsLst>
            <a:gs pos="0">
              <a:schemeClr val="accent4">
                <a:lumMod val="60000"/>
                <a:lumOff val="40000"/>
                <a:tint val="66000"/>
                <a:satMod val="160000"/>
                <a:tint val="66000"/>
                <a:satMod val="160000"/>
              </a:schemeClr>
            </a:gs>
            <a:gs pos="50000">
              <a:schemeClr val="accent4">
                <a:lumMod val="60000"/>
                <a:lumOff val="40000"/>
                <a:tint val="66000"/>
                <a:satMod val="160000"/>
                <a:tint val="44500"/>
                <a:satMod val="160000"/>
              </a:schemeClr>
            </a:gs>
            <a:gs pos="100000">
              <a:schemeClr val="accent4">
                <a:lumMod val="60000"/>
                <a:lumOff val="40000"/>
                <a:tint val="66000"/>
                <a:satMod val="160000"/>
                <a:tint val="23500"/>
                <a:satMod val="160000"/>
              </a:schemeClr>
            </a:gs>
          </a:gsLst>
          <a:lin ang="16200000" scaled="1"/>
          <a:tileRect/>
        </a:gra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600">
              <a:solidFill>
                <a:schemeClr val="tx1">
                  <a:lumMod val="85000"/>
                  <a:lumOff val="15000"/>
                </a:schemeClr>
              </a:solidFill>
            </a:rPr>
            <a:t>12</a:t>
          </a:r>
          <a:r>
            <a:rPr kumimoji="1" lang="ja-JP" altLang="en-US" sz="1600">
              <a:solidFill>
                <a:schemeClr val="tx1">
                  <a:lumMod val="85000"/>
                  <a:lumOff val="15000"/>
                </a:schemeClr>
              </a:solidFill>
            </a:rPr>
            <a:t>　項　目</a:t>
          </a:r>
        </a:p>
      </xdr:txBody>
    </xdr:sp>
    <xdr:clientData/>
  </xdr:twoCellAnchor>
  <xdr:twoCellAnchor>
    <xdr:from>
      <xdr:col>33</xdr:col>
      <xdr:colOff>16510</xdr:colOff>
      <xdr:row>88</xdr:row>
      <xdr:rowOff>52705</xdr:rowOff>
    </xdr:from>
    <xdr:to>
      <xdr:col>44</xdr:col>
      <xdr:colOff>21590</xdr:colOff>
      <xdr:row>91</xdr:row>
      <xdr:rowOff>70485</xdr:rowOff>
    </xdr:to>
    <xdr:sp macro="" textlink="">
      <xdr:nvSpPr>
        <xdr:cNvPr id="38" name="角丸四角形 37"/>
        <xdr:cNvSpPr/>
      </xdr:nvSpPr>
      <xdr:spPr>
        <a:xfrm>
          <a:off x="7560310" y="15121255"/>
          <a:ext cx="2519680" cy="532130"/>
        </a:xfrm>
        <a:prstGeom prst="roundRect">
          <a:avLst/>
        </a:prstGeom>
        <a:gradFill flip="none" rotWithShape="1">
          <a:gsLst>
            <a:gs pos="0">
              <a:schemeClr val="accent6">
                <a:lumMod val="60000"/>
                <a:lumOff val="40000"/>
                <a:tint val="66000"/>
                <a:satMod val="160000"/>
              </a:schemeClr>
            </a:gs>
            <a:gs pos="50000">
              <a:schemeClr val="accent6">
                <a:lumMod val="60000"/>
                <a:lumOff val="40000"/>
                <a:tint val="44500"/>
                <a:satMod val="160000"/>
              </a:schemeClr>
            </a:gs>
            <a:gs pos="100000">
              <a:schemeClr val="accent6">
                <a:lumMod val="60000"/>
                <a:lumOff val="40000"/>
                <a:tint val="23500"/>
                <a:satMod val="160000"/>
              </a:schemeClr>
            </a:gs>
          </a:gsLst>
          <a:lin ang="16200000" scaled="1"/>
          <a:tileRect/>
        </a:gra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600">
              <a:solidFill>
                <a:schemeClr val="tx1">
                  <a:lumMod val="85000"/>
                  <a:lumOff val="15000"/>
                </a:schemeClr>
              </a:solidFill>
            </a:rPr>
            <a:t>6</a:t>
          </a:r>
          <a:r>
            <a:rPr kumimoji="1" lang="ja-JP" altLang="en-US" sz="1600">
              <a:solidFill>
                <a:schemeClr val="tx1">
                  <a:lumMod val="85000"/>
                  <a:lumOff val="15000"/>
                </a:schemeClr>
              </a:solidFill>
            </a:rPr>
            <a:t>　項　目</a:t>
          </a:r>
        </a:p>
      </xdr:txBody>
    </xdr:sp>
    <xdr:clientData/>
  </xdr:twoCellAnchor>
  <xdr:twoCellAnchor>
    <xdr:from>
      <xdr:col>15</xdr:col>
      <xdr:colOff>53340</xdr:colOff>
      <xdr:row>67</xdr:row>
      <xdr:rowOff>29210</xdr:rowOff>
    </xdr:from>
    <xdr:to>
      <xdr:col>26</xdr:col>
      <xdr:colOff>207010</xdr:colOff>
      <xdr:row>70</xdr:row>
      <xdr:rowOff>75565</xdr:rowOff>
    </xdr:to>
    <xdr:cxnSp macro="">
      <xdr:nvCxnSpPr>
        <xdr:cNvPr id="39" name="カギ線コネクタ 38"/>
        <xdr:cNvCxnSpPr>
          <a:stCxn id="26" idx="2"/>
          <a:endCxn id="30" idx="0"/>
        </xdr:cNvCxnSpPr>
      </xdr:nvCxnSpPr>
      <xdr:spPr>
        <a:xfrm rot="5400000">
          <a:off x="3482340" y="11497310"/>
          <a:ext cx="2668270" cy="560705"/>
        </a:xfrm>
        <a:prstGeom prst="bentConnector3">
          <a:avLst>
            <a:gd name="adj1" fmla="val 50000"/>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207010</xdr:colOff>
      <xdr:row>67</xdr:row>
      <xdr:rowOff>29210</xdr:rowOff>
    </xdr:from>
    <xdr:to>
      <xdr:col>38</xdr:col>
      <xdr:colOff>133985</xdr:colOff>
      <xdr:row>70</xdr:row>
      <xdr:rowOff>75565</xdr:rowOff>
    </xdr:to>
    <xdr:cxnSp macro="">
      <xdr:nvCxnSpPr>
        <xdr:cNvPr id="40" name="カギ線コネクタ 39"/>
        <xdr:cNvCxnSpPr>
          <a:stCxn id="26" idx="2"/>
          <a:endCxn id="32" idx="0"/>
        </xdr:cNvCxnSpPr>
      </xdr:nvCxnSpPr>
      <xdr:spPr>
        <a:xfrm rot="16200000" flipH="1">
          <a:off x="6150610" y="11497310"/>
          <a:ext cx="2670175" cy="560705"/>
        </a:xfrm>
        <a:prstGeom prst="bentConnector3">
          <a:avLst>
            <a:gd name="adj1" fmla="val 50000"/>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30</xdr:row>
      <xdr:rowOff>0</xdr:rowOff>
    </xdr:from>
    <xdr:to>
      <xdr:col>35</xdr:col>
      <xdr:colOff>27305</xdr:colOff>
      <xdr:row>55</xdr:row>
      <xdr:rowOff>102235</xdr:rowOff>
    </xdr:to>
    <xdr:pic>
      <xdr:nvPicPr>
        <xdr:cNvPr id="41" name="図 40"/>
        <xdr:cNvPicPr>
          <a:picLocks noChangeAspect="1" noChangeArrowheads="1"/>
        </xdr:cNvPicPr>
      </xdr:nvPicPr>
      <xdr:blipFill>
        <a:blip xmlns:r="http://schemas.openxmlformats.org/officeDocument/2006/relationships" r:embed="rId1"/>
        <a:stretch>
          <a:fillRect/>
        </a:stretch>
      </xdr:blipFill>
      <xdr:spPr>
        <a:xfrm>
          <a:off x="228600" y="5143500"/>
          <a:ext cx="7799705" cy="438848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179705</xdr:colOff>
      <xdr:row>8</xdr:row>
      <xdr:rowOff>41910</xdr:rowOff>
    </xdr:from>
    <xdr:to>
      <xdr:col>70</xdr:col>
      <xdr:colOff>42545</xdr:colOff>
      <xdr:row>19</xdr:row>
      <xdr:rowOff>337820</xdr:rowOff>
    </xdr:to>
    <xdr:pic>
      <xdr:nvPicPr>
        <xdr:cNvPr id="2" name="図 1"/>
        <xdr:cNvPicPr>
          <a:picLocks noChangeAspect="1"/>
        </xdr:cNvPicPr>
      </xdr:nvPicPr>
      <xdr:blipFill>
        <a:blip xmlns:r="http://schemas.openxmlformats.org/officeDocument/2006/relationships" r:embed="rId1"/>
        <a:stretch>
          <a:fillRect/>
        </a:stretch>
      </xdr:blipFill>
      <xdr:spPr>
        <a:xfrm>
          <a:off x="9095105" y="1604010"/>
          <a:ext cx="6949440" cy="4239260"/>
        </a:xfrm>
        <a:prstGeom prst="rect">
          <a:avLst/>
        </a:prstGeom>
      </xdr:spPr>
    </xdr:pic>
    <xdr:clientData/>
  </xdr:twoCellAnchor>
  <xdr:twoCellAnchor editAs="oneCell">
    <xdr:from>
      <xdr:col>75</xdr:col>
      <xdr:colOff>190500</xdr:colOff>
      <xdr:row>8</xdr:row>
      <xdr:rowOff>41910</xdr:rowOff>
    </xdr:from>
    <xdr:to>
      <xdr:col>107</xdr:col>
      <xdr:colOff>20955</xdr:colOff>
      <xdr:row>19</xdr:row>
      <xdr:rowOff>325120</xdr:rowOff>
    </xdr:to>
    <xdr:pic>
      <xdr:nvPicPr>
        <xdr:cNvPr id="6" name="図 5"/>
        <xdr:cNvPicPr>
          <a:picLocks noChangeAspect="1"/>
        </xdr:cNvPicPr>
      </xdr:nvPicPr>
      <xdr:blipFill>
        <a:blip xmlns:r="http://schemas.openxmlformats.org/officeDocument/2006/relationships" r:embed="rId2"/>
        <a:stretch>
          <a:fillRect/>
        </a:stretch>
      </xdr:blipFill>
      <xdr:spPr>
        <a:xfrm>
          <a:off x="17335500" y="1604010"/>
          <a:ext cx="7145655" cy="422656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AV92"/>
  <sheetViews>
    <sheetView showGridLines="0" tabSelected="1" zoomScale="59" zoomScaleNormal="90" zoomScaleSheetLayoutView="70" workbookViewId="0">
      <selection sqref="A1:AV16"/>
    </sheetView>
  </sheetViews>
  <sheetFormatPr defaultColWidth="3" defaultRowHeight="12.75" x14ac:dyDescent="0.7"/>
  <cols>
    <col min="1" max="16384" width="3" style="1"/>
  </cols>
  <sheetData>
    <row r="1" spans="1:48" x14ac:dyDescent="0.7">
      <c r="A1" s="45" t="s">
        <v>260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row>
    <row r="2" spans="1:48" x14ac:dyDescent="0.7">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row>
    <row r="3" spans="1:48" x14ac:dyDescent="0.7">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7">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row>
    <row r="5" spans="1:48" x14ac:dyDescent="0.7">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row>
    <row r="6" spans="1:48" x14ac:dyDescent="0.7">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row>
    <row r="7" spans="1:48" x14ac:dyDescent="0.7">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row>
    <row r="8" spans="1:48" x14ac:dyDescent="0.7">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row>
    <row r="9" spans="1:48" x14ac:dyDescent="0.7">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row>
    <row r="10" spans="1:48" x14ac:dyDescent="0.7">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row>
    <row r="11" spans="1:48" x14ac:dyDescent="0.7">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row>
    <row r="12" spans="1:48" x14ac:dyDescent="0.7">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row>
    <row r="13" spans="1:48" x14ac:dyDescent="0.7">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row>
    <row r="14" spans="1:48" x14ac:dyDescent="0.7">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row>
    <row r="15" spans="1:48" x14ac:dyDescent="0.7">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row>
    <row r="16" spans="1:48" x14ac:dyDescent="0.7">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row>
    <row r="18" spans="1:48" x14ac:dyDescent="0.7">
      <c r="A18" s="51" t="s">
        <v>77</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row>
    <row r="19" spans="1:48" x14ac:dyDescent="0.7">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row>
    <row r="20" spans="1:48" x14ac:dyDescent="0.7">
      <c r="A20" s="47" t="s">
        <v>389</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row>
    <row r="21" spans="1:48" x14ac:dyDescent="0.7">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row>
    <row r="22" spans="1:48" x14ac:dyDescent="0.7">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row>
    <row r="23" spans="1:48" x14ac:dyDescent="0.7">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row>
    <row r="25" spans="1:48" x14ac:dyDescent="0.7">
      <c r="A25" s="51" t="s">
        <v>268</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row>
    <row r="26" spans="1:48" x14ac:dyDescent="0.7">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row>
    <row r="27" spans="1:48" x14ac:dyDescent="0.7">
      <c r="A27" s="47" t="s">
        <v>249</v>
      </c>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row>
    <row r="28" spans="1:48" x14ac:dyDescent="0.7">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x14ac:dyDescent="0.7">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x14ac:dyDescent="0.7">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58" spans="1:48" ht="12.75" customHeight="1" x14ac:dyDescent="0.7">
      <c r="A58" s="51" t="s">
        <v>269</v>
      </c>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row>
    <row r="59" spans="1:48" ht="12.75" customHeight="1" x14ac:dyDescent="0.7">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row>
    <row r="60" spans="1:48" x14ac:dyDescent="0.7">
      <c r="A60" s="47" t="s">
        <v>446</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row>
    <row r="61" spans="1:48" x14ac:dyDescent="0.7">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row>
    <row r="62" spans="1:48" x14ac:dyDescent="0.7">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row>
    <row r="63" spans="1:48" x14ac:dyDescent="0.7">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row>
    <row r="64" spans="1:48" x14ac:dyDescent="0.7">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row>
    <row r="65" spans="1:48" x14ac:dyDescent="0.7">
      <c r="A65" s="2"/>
      <c r="B65" s="49" t="s">
        <v>397</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2"/>
    </row>
    <row r="66" spans="1:48" x14ac:dyDescent="0.7">
      <c r="A66" s="2"/>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2"/>
    </row>
    <row r="67" spans="1:48" x14ac:dyDescent="0.7">
      <c r="A67" s="2"/>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2"/>
    </row>
    <row r="68" spans="1:48" x14ac:dyDescent="0.7">
      <c r="A68" s="2"/>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2"/>
    </row>
    <row r="69" spans="1:48" x14ac:dyDescent="0.7">
      <c r="A69" s="2"/>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2"/>
    </row>
    <row r="70" spans="1:48" x14ac:dyDescent="0.7">
      <c r="A70" s="2"/>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2"/>
    </row>
    <row r="71" spans="1:48" x14ac:dyDescent="0.7">
      <c r="A71" s="2"/>
      <c r="B71" s="43" t="s">
        <v>239</v>
      </c>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2"/>
    </row>
    <row r="72" spans="1:48" x14ac:dyDescent="0.7">
      <c r="A72" s="2"/>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2"/>
    </row>
    <row r="73" spans="1:48" x14ac:dyDescent="0.7">
      <c r="A73" s="2"/>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2"/>
    </row>
    <row r="74" spans="1:48" x14ac:dyDescent="0.7">
      <c r="A74" s="2"/>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2"/>
    </row>
    <row r="75" spans="1:48" x14ac:dyDescent="0.7">
      <c r="A75" s="2"/>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2"/>
    </row>
    <row r="76" spans="1:48" x14ac:dyDescent="0.7">
      <c r="A76" s="2"/>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2"/>
    </row>
    <row r="77" spans="1:48" x14ac:dyDescent="0.7">
      <c r="A77" s="2"/>
      <c r="B77" s="43" t="s">
        <v>361</v>
      </c>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2"/>
    </row>
    <row r="78" spans="1:48" x14ac:dyDescent="0.7">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row>
    <row r="79" spans="1:48" x14ac:dyDescent="0.7">
      <c r="A79" s="3"/>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3"/>
    </row>
    <row r="80" spans="1:48" x14ac:dyDescent="0.7">
      <c r="A80" s="3"/>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3"/>
    </row>
    <row r="81" spans="1:48" x14ac:dyDescent="0.7">
      <c r="A81" s="4"/>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2"/>
    </row>
    <row r="82" spans="1:48" x14ac:dyDescent="0.7">
      <c r="A82" s="2"/>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2"/>
    </row>
    <row r="83" spans="1:48" x14ac:dyDescent="0.7">
      <c r="A83" s="2"/>
      <c r="B83" s="43" t="s">
        <v>431</v>
      </c>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2"/>
    </row>
    <row r="84" spans="1:48" x14ac:dyDescent="0.7">
      <c r="A84" s="2"/>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2"/>
    </row>
    <row r="85" spans="1:48" x14ac:dyDescent="0.7">
      <c r="A85" s="2"/>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2"/>
    </row>
    <row r="86" spans="1:48" x14ac:dyDescent="0.7">
      <c r="A86" s="2"/>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2"/>
    </row>
    <row r="87" spans="1:48" x14ac:dyDescent="0.7">
      <c r="A87" s="4"/>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2"/>
    </row>
    <row r="88" spans="1:48" x14ac:dyDescent="0.7">
      <c r="A88" s="2"/>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2"/>
    </row>
    <row r="89" spans="1:48" x14ac:dyDescent="0.7">
      <c r="A89" s="2"/>
      <c r="B89" s="43" t="s">
        <v>447</v>
      </c>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2"/>
    </row>
    <row r="90" spans="1:48" x14ac:dyDescent="0.7">
      <c r="A90" s="2"/>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2"/>
    </row>
    <row r="91" spans="1:48" x14ac:dyDescent="0.7">
      <c r="A91" s="2"/>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2"/>
    </row>
    <row r="92" spans="1:48" x14ac:dyDescent="0.7">
      <c r="A92" s="2"/>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2"/>
    </row>
  </sheetData>
  <sheetProtection algorithmName="SHA-512" hashValue="tZ5v/5dTJS4hPs++m067f2Fz4aX+X+3VG/mHOYlqZJDAk+63RTICctOytP18KllO40sd9e8A7tfOuEmLvNj19w==" saltValue="4CffwFWgDCXx2VvaW8NeDw==" spinCount="100000" sheet="1" objects="1" scenarios="1"/>
  <mergeCells count="12">
    <mergeCell ref="B89:AU92"/>
    <mergeCell ref="A1:AV16"/>
    <mergeCell ref="A60:AV64"/>
    <mergeCell ref="B65:AU68"/>
    <mergeCell ref="B71:AU74"/>
    <mergeCell ref="B77:AU80"/>
    <mergeCell ref="B83:AU86"/>
    <mergeCell ref="A18:AV19"/>
    <mergeCell ref="A20:AV23"/>
    <mergeCell ref="A25:AV26"/>
    <mergeCell ref="A27:AV30"/>
    <mergeCell ref="A58:AV59"/>
  </mergeCells>
  <phoneticPr fontId="4"/>
  <pageMargins left="0.70866141732283472" right="0.70866141732283472" top="0.74803149606299213" bottom="0.74803149606299213" header="0.31496062992125984" footer="0.31496062992125984"/>
  <pageSetup paperSize="9" scale="55" orientation="portrait" r:id="rId1"/>
  <headerFooter>
    <oddFooter>&amp;C&amp;P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体系図!B10</f>
        <v>行政情報システムの全体最適化</v>
      </c>
      <c r="J4" s="86"/>
      <c r="K4" s="86"/>
      <c r="L4" s="86"/>
      <c r="M4" s="86"/>
      <c r="N4" s="86"/>
      <c r="O4" s="86"/>
      <c r="P4" s="86"/>
      <c r="Q4" s="86"/>
      <c r="R4" s="86"/>
      <c r="S4" s="86"/>
      <c r="T4" s="86"/>
      <c r="U4" s="122" t="str">
        <f>体系図!D10</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体系図!F10</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体系図!G10</f>
        <v>1020301</v>
      </c>
      <c r="E6" s="115"/>
      <c r="F6" s="115"/>
      <c r="G6" s="115"/>
      <c r="H6" s="115"/>
      <c r="I6" s="86" t="str">
        <f>体系図!H10</f>
        <v>住民基本台帳に関する業務システムの標準化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体系図!I10</f>
        <v>市民課</v>
      </c>
      <c r="AJ6" s="128"/>
      <c r="AK6" s="128"/>
      <c r="AL6" s="128"/>
      <c r="AM6" s="128"/>
      <c r="AN6" s="128"/>
      <c r="AO6" s="128"/>
      <c r="AP6" s="128"/>
      <c r="AQ6" s="128"/>
      <c r="AR6" s="128"/>
      <c r="AS6" s="128"/>
      <c r="AT6" s="128"/>
    </row>
    <row r="7" spans="1:46" ht="67.5" customHeight="1" x14ac:dyDescent="0.7">
      <c r="A7" s="99" t="s">
        <v>143</v>
      </c>
      <c r="B7" s="99"/>
      <c r="C7" s="99"/>
      <c r="D7" s="100" t="s">
        <v>413</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IF(体系図!J10=0,"",体系図!J10)</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EalBpjecrfz694PqjUslOWbQ52P5acDeyvdfTSM3US3HzN0Y+kHG27ZV0tJ3m+Lta6gxd631mLMF3B3OUKKrnQ==" saltValue="fFRTFPA4yFAlAnVIzKpcVg=="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体系図!B11</f>
        <v>行政情報システムの全体最適化</v>
      </c>
      <c r="J4" s="86"/>
      <c r="K4" s="86"/>
      <c r="L4" s="86"/>
      <c r="M4" s="86"/>
      <c r="N4" s="86"/>
      <c r="O4" s="86"/>
      <c r="P4" s="86"/>
      <c r="Q4" s="86"/>
      <c r="R4" s="86"/>
      <c r="S4" s="86"/>
      <c r="T4" s="86"/>
      <c r="U4" s="122" t="str">
        <f>体系図!D11</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体系図!F11</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体系図!G11</f>
        <v>1020302</v>
      </c>
      <c r="E6" s="115"/>
      <c r="F6" s="115"/>
      <c r="G6" s="115"/>
      <c r="H6" s="115"/>
      <c r="I6" s="86" t="str">
        <f>体系図!H11</f>
        <v>選挙人名簿管理に関する業務システムの標準化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体系図!I11</f>
        <v>選挙管理委員会事務局</v>
      </c>
      <c r="AJ6" s="128"/>
      <c r="AK6" s="128"/>
      <c r="AL6" s="128"/>
      <c r="AM6" s="128"/>
      <c r="AN6" s="128"/>
      <c r="AO6" s="128"/>
      <c r="AP6" s="128"/>
      <c r="AQ6" s="128"/>
      <c r="AR6" s="128"/>
      <c r="AS6" s="128"/>
      <c r="AT6" s="128"/>
    </row>
    <row r="7" spans="1:46" ht="67.5" customHeight="1" x14ac:dyDescent="0.7">
      <c r="A7" s="99" t="s">
        <v>143</v>
      </c>
      <c r="B7" s="99"/>
      <c r="C7" s="99"/>
      <c r="D7" s="100" t="s">
        <v>414</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IF(体系図!J11=0,"",体系図!J11)</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lvcLfq49soBE+ib73bdoEENZIGaq5kW2GqpIJZme5hD3KszwBNOVtd+wyvx6SbFkP8FcI4uvRRljCMm7uYT9pA==" saltValue="AhwbPARpeQp+RvOLwrN09Q=="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体系図!B12</f>
        <v>行政情報システムの全体最適化</v>
      </c>
      <c r="J4" s="86"/>
      <c r="K4" s="86"/>
      <c r="L4" s="86"/>
      <c r="M4" s="86"/>
      <c r="N4" s="86"/>
      <c r="O4" s="86"/>
      <c r="P4" s="86"/>
      <c r="Q4" s="86"/>
      <c r="R4" s="86"/>
      <c r="S4" s="86"/>
      <c r="T4" s="86"/>
      <c r="U4" s="122" t="str">
        <f>体系図!D12</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体系図!F12</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体系図!G12</f>
        <v>1020303</v>
      </c>
      <c r="E6" s="115"/>
      <c r="F6" s="115"/>
      <c r="G6" s="115"/>
      <c r="H6" s="115"/>
      <c r="I6" s="86" t="str">
        <f>体系図!H12</f>
        <v>固定資産税に関する業務システムの標準化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体系図!I12</f>
        <v>資産税課</v>
      </c>
      <c r="AJ6" s="128"/>
      <c r="AK6" s="128"/>
      <c r="AL6" s="128"/>
      <c r="AM6" s="128"/>
      <c r="AN6" s="128"/>
      <c r="AO6" s="128"/>
      <c r="AP6" s="128"/>
      <c r="AQ6" s="128"/>
      <c r="AR6" s="128"/>
      <c r="AS6" s="128"/>
      <c r="AT6" s="128"/>
    </row>
    <row r="7" spans="1:46" ht="67.5" customHeight="1" x14ac:dyDescent="0.7">
      <c r="A7" s="99" t="s">
        <v>143</v>
      </c>
      <c r="B7" s="99"/>
      <c r="C7" s="99"/>
      <c r="D7" s="100" t="s">
        <v>105</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IF(体系図!J12=0,"",体系図!J12)</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VfN5WLUlfk8UamXiDTZWVa74TNKrPO25HwnDM9Rxv+ci8A9dA40pS4MH3uHqeCLkVR3EQgtcQlKbT+66V7yDcg==" saltValue="ZyzZSQ/oSUD4Ex+nqdm6cA=="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体系図!B13</f>
        <v>行政情報システムの全体最適化</v>
      </c>
      <c r="J4" s="86"/>
      <c r="K4" s="86"/>
      <c r="L4" s="86"/>
      <c r="M4" s="86"/>
      <c r="N4" s="86"/>
      <c r="O4" s="86"/>
      <c r="P4" s="86"/>
      <c r="Q4" s="86"/>
      <c r="R4" s="86"/>
      <c r="S4" s="86"/>
      <c r="T4" s="86"/>
      <c r="U4" s="122" t="str">
        <f>体系図!D13</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体系図!F13</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体系図!G13</f>
        <v>1020304</v>
      </c>
      <c r="E6" s="115"/>
      <c r="F6" s="115"/>
      <c r="G6" s="115"/>
      <c r="H6" s="115"/>
      <c r="I6" s="86" t="str">
        <f>体系図!H13</f>
        <v>個人住民税に関する業務システムの標準化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体系図!I13</f>
        <v>市民税課</v>
      </c>
      <c r="AJ6" s="128"/>
      <c r="AK6" s="128"/>
      <c r="AL6" s="128"/>
      <c r="AM6" s="128"/>
      <c r="AN6" s="128"/>
      <c r="AO6" s="128"/>
      <c r="AP6" s="128"/>
      <c r="AQ6" s="128"/>
      <c r="AR6" s="128"/>
      <c r="AS6" s="128"/>
      <c r="AT6" s="128"/>
    </row>
    <row r="7" spans="1:46" ht="67.5" customHeight="1" x14ac:dyDescent="0.7">
      <c r="A7" s="99" t="s">
        <v>143</v>
      </c>
      <c r="B7" s="99"/>
      <c r="C7" s="99"/>
      <c r="D7" s="100" t="s">
        <v>206</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IF(体系図!J13=0,"",体系図!J13)</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nTgrE6XYgZH7g5SEFsdCZD59QaeA4kUVZFG2CgjQ/RZdBkxQmdC9ZDqThA6LHH+p2+yB3jOzUZTdTiPq6sz1Bw==" saltValue="mlOa2DRMrpPCwYQdYwlmgA=="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体系図!B14</f>
        <v>行政情報システムの全体最適化</v>
      </c>
      <c r="J4" s="86"/>
      <c r="K4" s="86"/>
      <c r="L4" s="86"/>
      <c r="M4" s="86"/>
      <c r="N4" s="86"/>
      <c r="O4" s="86"/>
      <c r="P4" s="86"/>
      <c r="Q4" s="86"/>
      <c r="R4" s="86"/>
      <c r="S4" s="86"/>
      <c r="T4" s="86"/>
      <c r="U4" s="122" t="str">
        <f>体系図!D14</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体系図!F14</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体系図!G14</f>
        <v>1020305</v>
      </c>
      <c r="E6" s="115"/>
      <c r="F6" s="115"/>
      <c r="G6" s="115"/>
      <c r="H6" s="115"/>
      <c r="I6" s="86" t="str">
        <f>体系図!H14</f>
        <v>法人住民税に関する業務システムの標準化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体系図!I14</f>
        <v>市民税課</v>
      </c>
      <c r="AJ6" s="128"/>
      <c r="AK6" s="128"/>
      <c r="AL6" s="128"/>
      <c r="AM6" s="128"/>
      <c r="AN6" s="128"/>
      <c r="AO6" s="128"/>
      <c r="AP6" s="128"/>
      <c r="AQ6" s="128"/>
      <c r="AR6" s="128"/>
      <c r="AS6" s="128"/>
      <c r="AT6" s="128"/>
    </row>
    <row r="7" spans="1:46" ht="67.5" customHeight="1" x14ac:dyDescent="0.7">
      <c r="A7" s="99" t="s">
        <v>143</v>
      </c>
      <c r="B7" s="99"/>
      <c r="C7" s="99"/>
      <c r="D7" s="100" t="s">
        <v>392</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IF(体系図!J14=0,"",体系図!J14)</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OUUsV5skn6mpb3Qs0ZKg/knlbFoQJkdABu19sjTBVeMOqFYubIaNwn1OODIo4Tc0m9p9FUmegcYwIe7s3HF4lw==" saltValue="c9/ZEkSOFiBWqui5yelDTA=="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体系図!B15</f>
        <v>行政情報システムの全体最適化</v>
      </c>
      <c r="J4" s="86"/>
      <c r="K4" s="86"/>
      <c r="L4" s="86"/>
      <c r="M4" s="86"/>
      <c r="N4" s="86"/>
      <c r="O4" s="86"/>
      <c r="P4" s="86"/>
      <c r="Q4" s="86"/>
      <c r="R4" s="86"/>
      <c r="S4" s="86"/>
      <c r="T4" s="86"/>
      <c r="U4" s="122" t="str">
        <f>体系図!D15</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体系図!F15</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体系図!G15</f>
        <v>1020306</v>
      </c>
      <c r="E6" s="115"/>
      <c r="F6" s="115"/>
      <c r="G6" s="115"/>
      <c r="H6" s="115"/>
      <c r="I6" s="86" t="str">
        <f>体系図!H15</f>
        <v>軽自動車税に関する業務システムの標準化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体系図!I15</f>
        <v>市民税課</v>
      </c>
      <c r="AJ6" s="128"/>
      <c r="AK6" s="128"/>
      <c r="AL6" s="128"/>
      <c r="AM6" s="128"/>
      <c r="AN6" s="128"/>
      <c r="AO6" s="128"/>
      <c r="AP6" s="128"/>
      <c r="AQ6" s="128"/>
      <c r="AR6" s="128"/>
      <c r="AS6" s="128"/>
      <c r="AT6" s="128"/>
    </row>
    <row r="7" spans="1:46" ht="67.5" customHeight="1" x14ac:dyDescent="0.7">
      <c r="A7" s="99" t="s">
        <v>143</v>
      </c>
      <c r="B7" s="99"/>
      <c r="C7" s="99"/>
      <c r="D7" s="100" t="s">
        <v>415</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IF(体系図!J15=0,"",体系図!J15)</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lIoTxYFs9b8Y0j5c9gLINHuVaPIQFTxcu0EpSGRBCHtChCPPFLf+S21jbR99KJDf8l2ZReWgAAO11OU6y2C97Q==" saltValue="yQWOugfeSfyhPCtpqxFruA=="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体系図!B16</f>
        <v>行政情報システムの全体最適化</v>
      </c>
      <c r="J4" s="86"/>
      <c r="K4" s="86"/>
      <c r="L4" s="86"/>
      <c r="M4" s="86"/>
      <c r="N4" s="86"/>
      <c r="O4" s="86"/>
      <c r="P4" s="86"/>
      <c r="Q4" s="86"/>
      <c r="R4" s="86"/>
      <c r="S4" s="86"/>
      <c r="T4" s="86"/>
      <c r="U4" s="122" t="str">
        <f>体系図!D16</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体系図!F16</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体系図!G16</f>
        <v>1020307</v>
      </c>
      <c r="E6" s="115"/>
      <c r="F6" s="115"/>
      <c r="G6" s="115"/>
      <c r="H6" s="115"/>
      <c r="I6" s="86" t="str">
        <f>体系図!H16</f>
        <v>国民健康保険に関する業務システムの標準化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体系図!I16</f>
        <v>保険年金課</v>
      </c>
      <c r="AJ6" s="128"/>
      <c r="AK6" s="128"/>
      <c r="AL6" s="128"/>
      <c r="AM6" s="128"/>
      <c r="AN6" s="128"/>
      <c r="AO6" s="128"/>
      <c r="AP6" s="128"/>
      <c r="AQ6" s="128"/>
      <c r="AR6" s="128"/>
      <c r="AS6" s="128"/>
      <c r="AT6" s="128"/>
    </row>
    <row r="7" spans="1:46" ht="67.5" customHeight="1" x14ac:dyDescent="0.7">
      <c r="A7" s="99" t="s">
        <v>143</v>
      </c>
      <c r="B7" s="99"/>
      <c r="C7" s="99"/>
      <c r="D7" s="100" t="s">
        <v>73</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IF(体系図!J16=0,"",体系図!J16)</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hUFuT38sUHJZ4vQggfTtZHnaixl8AH2fTJbaO5MzgCjuxX9W9vE+pUl1jbIpJV7YbQNH4Q4YP5mGpu3SPmkQrw==" saltValue="cK8kynS/YlmpisfMsaOnvA=="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体系図!B17</f>
        <v>行政情報システムの全体最適化</v>
      </c>
      <c r="J4" s="86"/>
      <c r="K4" s="86"/>
      <c r="L4" s="86"/>
      <c r="M4" s="86"/>
      <c r="N4" s="86"/>
      <c r="O4" s="86"/>
      <c r="P4" s="86"/>
      <c r="Q4" s="86"/>
      <c r="R4" s="86"/>
      <c r="S4" s="86"/>
      <c r="T4" s="86"/>
      <c r="U4" s="122" t="str">
        <f>体系図!D17</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体系図!F17</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体系図!G17</f>
        <v>1020308</v>
      </c>
      <c r="E6" s="115"/>
      <c r="F6" s="115"/>
      <c r="G6" s="115"/>
      <c r="H6" s="115"/>
      <c r="I6" s="86" t="str">
        <f>体系図!H17</f>
        <v>国民年金に関する業務システムの標準化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体系図!I17</f>
        <v>保険年金課</v>
      </c>
      <c r="AJ6" s="128"/>
      <c r="AK6" s="128"/>
      <c r="AL6" s="128"/>
      <c r="AM6" s="128"/>
      <c r="AN6" s="128"/>
      <c r="AO6" s="128"/>
      <c r="AP6" s="128"/>
      <c r="AQ6" s="128"/>
      <c r="AR6" s="128"/>
      <c r="AS6" s="128"/>
      <c r="AT6" s="128"/>
    </row>
    <row r="7" spans="1:46" ht="67.5" customHeight="1" x14ac:dyDescent="0.7">
      <c r="A7" s="99" t="s">
        <v>143</v>
      </c>
      <c r="B7" s="99"/>
      <c r="C7" s="99"/>
      <c r="D7" s="100" t="s">
        <v>267</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IF(体系図!J17=0,"",体系図!J17)</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kHJLuR2o0BBHVG/HAy3pfgrFO2/rNPwzNDbofjt5vFQPK8qIRL2hxxzObLx0fKhV9bc1tp5USkVDJzUf6YzSAg==" saltValue="EXsOCIso5KAh1XuuVjlCjw=="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体系図!B18</f>
        <v>行政情報システムの全体最適化</v>
      </c>
      <c r="J4" s="86"/>
      <c r="K4" s="86"/>
      <c r="L4" s="86"/>
      <c r="M4" s="86"/>
      <c r="N4" s="86"/>
      <c r="O4" s="86"/>
      <c r="P4" s="86"/>
      <c r="Q4" s="86"/>
      <c r="R4" s="86"/>
      <c r="S4" s="86"/>
      <c r="T4" s="86"/>
      <c r="U4" s="122" t="str">
        <f>体系図!D18</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体系図!F18</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体系図!G18</f>
        <v>1020309</v>
      </c>
      <c r="E6" s="115"/>
      <c r="F6" s="115"/>
      <c r="G6" s="115"/>
      <c r="H6" s="115"/>
      <c r="I6" s="86" t="str">
        <f>体系図!H18</f>
        <v>障害者福祉に関する業務システムの標準化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体系図!I18</f>
        <v>障害者福祉課</v>
      </c>
      <c r="AJ6" s="128"/>
      <c r="AK6" s="128"/>
      <c r="AL6" s="128"/>
      <c r="AM6" s="128"/>
      <c r="AN6" s="128"/>
      <c r="AO6" s="128"/>
      <c r="AP6" s="128"/>
      <c r="AQ6" s="128"/>
      <c r="AR6" s="128"/>
      <c r="AS6" s="128"/>
      <c r="AT6" s="128"/>
    </row>
    <row r="7" spans="1:46" ht="67.5" customHeight="1" x14ac:dyDescent="0.7">
      <c r="A7" s="99" t="s">
        <v>143</v>
      </c>
      <c r="B7" s="99"/>
      <c r="C7" s="99"/>
      <c r="D7" s="100" t="s">
        <v>315</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IF(体系図!J18=0,"",体系図!J18)</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35LMHGKgtloGapgRBcbc5zV21g52H3GaXlZw+7L0USQ5Ig/ATZGr0FMIKVHviSx1yXMDp3vNWYGqWIAX32CsLg==" saltValue="8xPEJDJaSFQAN3P0sbRvsQ=="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体系図!B19</f>
        <v>行政情報システムの全体最適化</v>
      </c>
      <c r="J4" s="86"/>
      <c r="K4" s="86"/>
      <c r="L4" s="86"/>
      <c r="M4" s="86"/>
      <c r="N4" s="86"/>
      <c r="O4" s="86"/>
      <c r="P4" s="86"/>
      <c r="Q4" s="86"/>
      <c r="R4" s="86"/>
      <c r="S4" s="86"/>
      <c r="T4" s="86"/>
      <c r="U4" s="122" t="str">
        <f>体系図!D19</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体系図!F19</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体系図!G19</f>
        <v>1020310</v>
      </c>
      <c r="E6" s="115"/>
      <c r="F6" s="115"/>
      <c r="G6" s="115"/>
      <c r="H6" s="115"/>
      <c r="I6" s="86" t="str">
        <f>体系図!H19</f>
        <v>後期高齢者医療に関する業務システムの標準化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体系図!I19</f>
        <v>保険年金課</v>
      </c>
      <c r="AJ6" s="128"/>
      <c r="AK6" s="128"/>
      <c r="AL6" s="128"/>
      <c r="AM6" s="128"/>
      <c r="AN6" s="128"/>
      <c r="AO6" s="128"/>
      <c r="AP6" s="128"/>
      <c r="AQ6" s="128"/>
      <c r="AR6" s="128"/>
      <c r="AS6" s="128"/>
      <c r="AT6" s="128"/>
    </row>
    <row r="7" spans="1:46" ht="67.5" customHeight="1" x14ac:dyDescent="0.7">
      <c r="A7" s="99" t="s">
        <v>143</v>
      </c>
      <c r="B7" s="99"/>
      <c r="C7" s="99"/>
      <c r="D7" s="100" t="s">
        <v>230</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IF(体系図!J19=0,"",体系図!J19)</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OVKgMe2rr9Oqr2MwZBqTzE3Mj+goC4skFDnLrdWQMViNywLDfX9O4IbB/f2J/Ax9dVh/RYqoa0hEihew+ZJ2ow==" saltValue="BZa2EoxNJcwDsuYFhfBCjw=="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pageSetUpPr fitToPage="1"/>
  </sheetPr>
  <dimension ref="A1:DE57"/>
  <sheetViews>
    <sheetView showGridLines="0" view="pageBreakPreview" zoomScale="60" zoomScaleNormal="90" workbookViewId="0">
      <selection sqref="A1:T3"/>
    </sheetView>
  </sheetViews>
  <sheetFormatPr defaultColWidth="3" defaultRowHeight="12.75" x14ac:dyDescent="0.7"/>
  <cols>
    <col min="1" max="16384" width="3" style="1"/>
  </cols>
  <sheetData>
    <row r="1" spans="1:109" x14ac:dyDescent="0.7">
      <c r="A1" s="63" t="s">
        <v>155</v>
      </c>
      <c r="B1" s="63"/>
      <c r="C1" s="63"/>
      <c r="D1" s="63"/>
      <c r="E1" s="63"/>
      <c r="F1" s="63"/>
      <c r="G1" s="63"/>
      <c r="H1" s="63"/>
      <c r="I1" s="63"/>
      <c r="J1" s="63"/>
      <c r="K1" s="63"/>
      <c r="L1" s="63"/>
      <c r="M1" s="63"/>
      <c r="N1" s="63"/>
      <c r="O1" s="63"/>
      <c r="P1" s="63"/>
      <c r="Q1" s="63"/>
      <c r="R1" s="63"/>
      <c r="S1" s="63"/>
      <c r="T1" s="63"/>
    </row>
    <row r="2" spans="1:109" x14ac:dyDescent="0.7">
      <c r="A2" s="63"/>
      <c r="B2" s="63"/>
      <c r="C2" s="63"/>
      <c r="D2" s="63"/>
      <c r="E2" s="63"/>
      <c r="F2" s="63"/>
      <c r="G2" s="63"/>
      <c r="H2" s="63"/>
      <c r="I2" s="63"/>
      <c r="J2" s="63"/>
      <c r="K2" s="63"/>
      <c r="L2" s="63"/>
      <c r="M2" s="63"/>
      <c r="N2" s="63"/>
      <c r="O2" s="63"/>
      <c r="P2" s="63"/>
      <c r="Q2" s="63"/>
      <c r="R2" s="63"/>
      <c r="S2" s="63"/>
      <c r="T2" s="63"/>
    </row>
    <row r="3" spans="1:109" x14ac:dyDescent="0.7">
      <c r="A3" s="63"/>
      <c r="B3" s="63"/>
      <c r="C3" s="63"/>
      <c r="D3" s="63"/>
      <c r="E3" s="63"/>
      <c r="F3" s="63"/>
      <c r="G3" s="63"/>
      <c r="H3" s="63"/>
      <c r="I3" s="63"/>
      <c r="J3" s="63"/>
      <c r="K3" s="63"/>
      <c r="L3" s="63"/>
      <c r="M3" s="63"/>
      <c r="N3" s="63"/>
      <c r="O3" s="63"/>
      <c r="P3" s="63"/>
      <c r="Q3" s="63"/>
      <c r="R3" s="63"/>
      <c r="S3" s="63"/>
      <c r="T3" s="63"/>
    </row>
    <row r="4" spans="1:109" ht="21" x14ac:dyDescent="0.7">
      <c r="A4" s="6"/>
      <c r="B4" s="64" t="s">
        <v>211</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row>
    <row r="5" spans="1:109" ht="21" x14ac:dyDescent="0.7">
      <c r="A5" s="6"/>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row>
    <row r="7" spans="1:109" x14ac:dyDescent="0.7">
      <c r="B7" s="53" t="s">
        <v>157</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t="s">
        <v>132</v>
      </c>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t="s">
        <v>110</v>
      </c>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row>
    <row r="8" spans="1:109" x14ac:dyDescent="0.7">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row>
    <row r="9" spans="1:109" ht="18" customHeight="1" x14ac:dyDescent="0.7">
      <c r="B9" s="66" t="s">
        <v>440</v>
      </c>
      <c r="C9" s="66"/>
      <c r="D9" s="66"/>
      <c r="E9" s="66"/>
      <c r="F9" s="66"/>
      <c r="G9" s="66"/>
      <c r="H9" s="66"/>
      <c r="I9" s="66"/>
      <c r="J9" s="66"/>
      <c r="K9" s="66"/>
      <c r="L9" s="66" t="s">
        <v>441</v>
      </c>
      <c r="M9" s="66"/>
      <c r="N9" s="66"/>
      <c r="O9" s="66"/>
      <c r="P9" s="66"/>
      <c r="Q9" s="66"/>
      <c r="R9" s="66"/>
      <c r="S9" s="66"/>
      <c r="T9" s="66"/>
      <c r="U9" s="66"/>
      <c r="V9" s="66"/>
      <c r="W9" s="66"/>
      <c r="X9" s="66"/>
      <c r="Y9" s="66"/>
      <c r="Z9" s="66" t="s">
        <v>442</v>
      </c>
      <c r="AA9" s="66"/>
      <c r="AB9" s="66"/>
      <c r="AC9" s="66"/>
      <c r="AD9" s="66"/>
      <c r="AE9" s="66"/>
      <c r="AF9" s="66" t="s">
        <v>117</v>
      </c>
      <c r="AG9" s="66"/>
      <c r="AH9" s="66"/>
      <c r="AI9" s="66"/>
      <c r="AJ9" s="66"/>
      <c r="AK9" s="66"/>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1"/>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row>
    <row r="10" spans="1:109" ht="29.25" customHeight="1" x14ac:dyDescent="0.7">
      <c r="B10" s="58" t="s">
        <v>141</v>
      </c>
      <c r="C10" s="58"/>
      <c r="D10" s="58"/>
      <c r="E10" s="58"/>
      <c r="F10" s="58"/>
      <c r="G10" s="58"/>
      <c r="H10" s="58"/>
      <c r="I10" s="58"/>
      <c r="J10" s="58"/>
      <c r="K10" s="58"/>
      <c r="L10" s="58" t="s">
        <v>39</v>
      </c>
      <c r="M10" s="59"/>
      <c r="N10" s="59"/>
      <c r="O10" s="59"/>
      <c r="P10" s="59"/>
      <c r="Q10" s="59"/>
      <c r="R10" s="59"/>
      <c r="S10" s="59"/>
      <c r="T10" s="59"/>
      <c r="U10" s="59"/>
      <c r="V10" s="59"/>
      <c r="W10" s="59"/>
      <c r="X10" s="59"/>
      <c r="Y10" s="59"/>
      <c r="Z10" s="62">
        <v>3</v>
      </c>
      <c r="AA10" s="62"/>
      <c r="AB10" s="62"/>
      <c r="AC10" s="62"/>
      <c r="AD10" s="62"/>
      <c r="AE10" s="62"/>
      <c r="AF10" s="52">
        <v>3</v>
      </c>
      <c r="AG10" s="52"/>
      <c r="AH10" s="52"/>
      <c r="AI10" s="52"/>
      <c r="AJ10" s="52"/>
      <c r="AK10" s="52"/>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row>
    <row r="11" spans="1:109" ht="29.25" customHeight="1" x14ac:dyDescent="0.7">
      <c r="B11" s="58"/>
      <c r="C11" s="58"/>
      <c r="D11" s="58"/>
      <c r="E11" s="58"/>
      <c r="F11" s="58"/>
      <c r="G11" s="58"/>
      <c r="H11" s="58"/>
      <c r="I11" s="58"/>
      <c r="J11" s="58"/>
      <c r="K11" s="58"/>
      <c r="L11" s="58" t="s">
        <v>161</v>
      </c>
      <c r="M11" s="59"/>
      <c r="N11" s="59"/>
      <c r="O11" s="59"/>
      <c r="P11" s="59"/>
      <c r="Q11" s="59"/>
      <c r="R11" s="59"/>
      <c r="S11" s="59"/>
      <c r="T11" s="59"/>
      <c r="U11" s="59"/>
      <c r="V11" s="59"/>
      <c r="W11" s="59"/>
      <c r="X11" s="59"/>
      <c r="Y11" s="59"/>
      <c r="Z11" s="62">
        <v>3</v>
      </c>
      <c r="AA11" s="62"/>
      <c r="AB11" s="62"/>
      <c r="AC11" s="62"/>
      <c r="AD11" s="62"/>
      <c r="AE11" s="62"/>
      <c r="AF11" s="52">
        <v>25</v>
      </c>
      <c r="AG11" s="52"/>
      <c r="AH11" s="52"/>
      <c r="AI11" s="52"/>
      <c r="AJ11" s="52"/>
      <c r="AK11" s="52"/>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row>
    <row r="12" spans="1:109" ht="29.25" customHeight="1" x14ac:dyDescent="0.7">
      <c r="B12" s="58"/>
      <c r="C12" s="58"/>
      <c r="D12" s="58"/>
      <c r="E12" s="58"/>
      <c r="F12" s="58"/>
      <c r="G12" s="58"/>
      <c r="H12" s="58"/>
      <c r="I12" s="58"/>
      <c r="J12" s="58"/>
      <c r="K12" s="58"/>
      <c r="L12" s="58" t="s">
        <v>11</v>
      </c>
      <c r="M12" s="59"/>
      <c r="N12" s="59"/>
      <c r="O12" s="59"/>
      <c r="P12" s="59"/>
      <c r="Q12" s="59"/>
      <c r="R12" s="59"/>
      <c r="S12" s="59"/>
      <c r="T12" s="59"/>
      <c r="U12" s="59"/>
      <c r="V12" s="59"/>
      <c r="W12" s="59"/>
      <c r="X12" s="59"/>
      <c r="Y12" s="59"/>
      <c r="Z12" s="62">
        <v>4</v>
      </c>
      <c r="AA12" s="62"/>
      <c r="AB12" s="62"/>
      <c r="AC12" s="62"/>
      <c r="AD12" s="62"/>
      <c r="AE12" s="62"/>
      <c r="AF12" s="52">
        <v>7</v>
      </c>
      <c r="AG12" s="52"/>
      <c r="AH12" s="52"/>
      <c r="AI12" s="52"/>
      <c r="AJ12" s="52"/>
      <c r="AK12" s="52"/>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row>
    <row r="13" spans="1:109" ht="29.25" customHeight="1" x14ac:dyDescent="0.7">
      <c r="B13" s="58"/>
      <c r="C13" s="58"/>
      <c r="D13" s="58"/>
      <c r="E13" s="58"/>
      <c r="F13" s="58"/>
      <c r="G13" s="58"/>
      <c r="H13" s="58"/>
      <c r="I13" s="58"/>
      <c r="J13" s="58"/>
      <c r="K13" s="58"/>
      <c r="L13" s="58" t="s">
        <v>13</v>
      </c>
      <c r="M13" s="59"/>
      <c r="N13" s="59"/>
      <c r="O13" s="59"/>
      <c r="P13" s="59"/>
      <c r="Q13" s="59"/>
      <c r="R13" s="59"/>
      <c r="S13" s="59"/>
      <c r="T13" s="59"/>
      <c r="U13" s="59"/>
      <c r="V13" s="59"/>
      <c r="W13" s="59"/>
      <c r="X13" s="59"/>
      <c r="Y13" s="59"/>
      <c r="Z13" s="62">
        <v>2</v>
      </c>
      <c r="AA13" s="62"/>
      <c r="AB13" s="62"/>
      <c r="AC13" s="62"/>
      <c r="AD13" s="62"/>
      <c r="AE13" s="62"/>
      <c r="AF13" s="52">
        <v>8</v>
      </c>
      <c r="AG13" s="52"/>
      <c r="AH13" s="52"/>
      <c r="AI13" s="52"/>
      <c r="AJ13" s="52"/>
      <c r="AK13" s="52"/>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row>
    <row r="14" spans="1:109" ht="29.25" customHeight="1" x14ac:dyDescent="0.7">
      <c r="B14" s="58"/>
      <c r="C14" s="58"/>
      <c r="D14" s="58"/>
      <c r="E14" s="58"/>
      <c r="F14" s="58"/>
      <c r="G14" s="58"/>
      <c r="H14" s="58"/>
      <c r="I14" s="58"/>
      <c r="J14" s="58"/>
      <c r="K14" s="58"/>
      <c r="L14" s="58" t="s">
        <v>16</v>
      </c>
      <c r="M14" s="59"/>
      <c r="N14" s="59"/>
      <c r="O14" s="59"/>
      <c r="P14" s="59"/>
      <c r="Q14" s="59"/>
      <c r="R14" s="59"/>
      <c r="S14" s="59"/>
      <c r="T14" s="59"/>
      <c r="U14" s="59"/>
      <c r="V14" s="59"/>
      <c r="W14" s="59"/>
      <c r="X14" s="59"/>
      <c r="Y14" s="59"/>
      <c r="Z14" s="62">
        <v>3</v>
      </c>
      <c r="AA14" s="62"/>
      <c r="AB14" s="62"/>
      <c r="AC14" s="62"/>
      <c r="AD14" s="62"/>
      <c r="AE14" s="62"/>
      <c r="AF14" s="52">
        <v>18</v>
      </c>
      <c r="AG14" s="52"/>
      <c r="AH14" s="52"/>
      <c r="AI14" s="52"/>
      <c r="AJ14" s="52"/>
      <c r="AK14" s="52"/>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row>
    <row r="15" spans="1:109" ht="29.25" customHeight="1" x14ac:dyDescent="0.7">
      <c r="B15" s="58" t="s">
        <v>140</v>
      </c>
      <c r="C15" s="59"/>
      <c r="D15" s="59"/>
      <c r="E15" s="59"/>
      <c r="F15" s="59"/>
      <c r="G15" s="59"/>
      <c r="H15" s="59"/>
      <c r="I15" s="59"/>
      <c r="J15" s="59"/>
      <c r="K15" s="59"/>
      <c r="L15" s="58" t="s">
        <v>22</v>
      </c>
      <c r="M15" s="59"/>
      <c r="N15" s="59"/>
      <c r="O15" s="59"/>
      <c r="P15" s="59"/>
      <c r="Q15" s="59"/>
      <c r="R15" s="59"/>
      <c r="S15" s="59"/>
      <c r="T15" s="59"/>
      <c r="U15" s="59"/>
      <c r="V15" s="59"/>
      <c r="W15" s="59"/>
      <c r="X15" s="59"/>
      <c r="Y15" s="59"/>
      <c r="Z15" s="62">
        <v>2</v>
      </c>
      <c r="AA15" s="62"/>
      <c r="AB15" s="62"/>
      <c r="AC15" s="62"/>
      <c r="AD15" s="62"/>
      <c r="AE15" s="62"/>
      <c r="AF15" s="52">
        <v>2</v>
      </c>
      <c r="AG15" s="52"/>
      <c r="AH15" s="52"/>
      <c r="AI15" s="52"/>
      <c r="AJ15" s="52"/>
      <c r="AK15" s="52"/>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row>
    <row r="16" spans="1:109" ht="29.25" customHeight="1" x14ac:dyDescent="0.7">
      <c r="B16" s="59"/>
      <c r="C16" s="59"/>
      <c r="D16" s="59"/>
      <c r="E16" s="59"/>
      <c r="F16" s="59"/>
      <c r="G16" s="59"/>
      <c r="H16" s="59"/>
      <c r="I16" s="59"/>
      <c r="J16" s="59"/>
      <c r="K16" s="59"/>
      <c r="L16" s="58" t="s">
        <v>24</v>
      </c>
      <c r="M16" s="59"/>
      <c r="N16" s="59"/>
      <c r="O16" s="59"/>
      <c r="P16" s="59"/>
      <c r="Q16" s="59"/>
      <c r="R16" s="59"/>
      <c r="S16" s="59"/>
      <c r="T16" s="59"/>
      <c r="U16" s="59"/>
      <c r="V16" s="59"/>
      <c r="W16" s="59"/>
      <c r="X16" s="59"/>
      <c r="Y16" s="59"/>
      <c r="Z16" s="62">
        <v>5</v>
      </c>
      <c r="AA16" s="62"/>
      <c r="AB16" s="62"/>
      <c r="AC16" s="62"/>
      <c r="AD16" s="62"/>
      <c r="AE16" s="62"/>
      <c r="AF16" s="52">
        <v>8</v>
      </c>
      <c r="AG16" s="52"/>
      <c r="AH16" s="52"/>
      <c r="AI16" s="52"/>
      <c r="AJ16" s="52"/>
      <c r="AK16" s="52"/>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row>
    <row r="17" spans="2:109" ht="29.25" customHeight="1" x14ac:dyDescent="0.7">
      <c r="B17" s="59"/>
      <c r="C17" s="59"/>
      <c r="D17" s="59"/>
      <c r="E17" s="59"/>
      <c r="F17" s="59"/>
      <c r="G17" s="59"/>
      <c r="H17" s="59"/>
      <c r="I17" s="59"/>
      <c r="J17" s="59"/>
      <c r="K17" s="59"/>
      <c r="L17" s="58" t="s">
        <v>19</v>
      </c>
      <c r="M17" s="59"/>
      <c r="N17" s="59"/>
      <c r="O17" s="59"/>
      <c r="P17" s="59"/>
      <c r="Q17" s="59"/>
      <c r="R17" s="59"/>
      <c r="S17" s="59"/>
      <c r="T17" s="59"/>
      <c r="U17" s="59"/>
      <c r="V17" s="59"/>
      <c r="W17" s="59"/>
      <c r="X17" s="59"/>
      <c r="Y17" s="59"/>
      <c r="Z17" s="62">
        <v>1</v>
      </c>
      <c r="AA17" s="62"/>
      <c r="AB17" s="62"/>
      <c r="AC17" s="62"/>
      <c r="AD17" s="62"/>
      <c r="AE17" s="62"/>
      <c r="AF17" s="52">
        <v>2</v>
      </c>
      <c r="AG17" s="52"/>
      <c r="AH17" s="52"/>
      <c r="AI17" s="52"/>
      <c r="AJ17" s="52"/>
      <c r="AK17" s="52"/>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row>
    <row r="18" spans="2:109" ht="29.25" customHeight="1" x14ac:dyDescent="0.7">
      <c r="B18" s="58" t="s">
        <v>20</v>
      </c>
      <c r="C18" s="59"/>
      <c r="D18" s="59"/>
      <c r="E18" s="59"/>
      <c r="F18" s="59"/>
      <c r="G18" s="59"/>
      <c r="H18" s="59"/>
      <c r="I18" s="59"/>
      <c r="J18" s="59"/>
      <c r="K18" s="59"/>
      <c r="L18" s="58" t="s">
        <v>25</v>
      </c>
      <c r="M18" s="59"/>
      <c r="N18" s="59"/>
      <c r="O18" s="59"/>
      <c r="P18" s="59"/>
      <c r="Q18" s="59"/>
      <c r="R18" s="59"/>
      <c r="S18" s="59"/>
      <c r="T18" s="59"/>
      <c r="U18" s="59"/>
      <c r="V18" s="59"/>
      <c r="W18" s="59"/>
      <c r="X18" s="59"/>
      <c r="Y18" s="59"/>
      <c r="Z18" s="62">
        <v>1</v>
      </c>
      <c r="AA18" s="62"/>
      <c r="AB18" s="62"/>
      <c r="AC18" s="62"/>
      <c r="AD18" s="62"/>
      <c r="AE18" s="62"/>
      <c r="AF18" s="52">
        <v>1</v>
      </c>
      <c r="AG18" s="52"/>
      <c r="AH18" s="52"/>
      <c r="AI18" s="52"/>
      <c r="AJ18" s="52"/>
      <c r="AK18" s="52"/>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row>
    <row r="19" spans="2:109" ht="29.25" customHeight="1" x14ac:dyDescent="0.7">
      <c r="B19" s="59"/>
      <c r="C19" s="59"/>
      <c r="D19" s="59"/>
      <c r="E19" s="59"/>
      <c r="F19" s="59"/>
      <c r="G19" s="59"/>
      <c r="H19" s="59"/>
      <c r="I19" s="59"/>
      <c r="J19" s="59"/>
      <c r="K19" s="59"/>
      <c r="L19" s="58" t="s">
        <v>27</v>
      </c>
      <c r="M19" s="59"/>
      <c r="N19" s="59"/>
      <c r="O19" s="59"/>
      <c r="P19" s="59"/>
      <c r="Q19" s="59"/>
      <c r="R19" s="59"/>
      <c r="S19" s="59"/>
      <c r="T19" s="59"/>
      <c r="U19" s="59"/>
      <c r="V19" s="59"/>
      <c r="W19" s="59"/>
      <c r="X19" s="59"/>
      <c r="Y19" s="59"/>
      <c r="Z19" s="62">
        <v>1</v>
      </c>
      <c r="AA19" s="62"/>
      <c r="AB19" s="62"/>
      <c r="AC19" s="62"/>
      <c r="AD19" s="62"/>
      <c r="AE19" s="62"/>
      <c r="AF19" s="52">
        <v>1</v>
      </c>
      <c r="AG19" s="52"/>
      <c r="AH19" s="52"/>
      <c r="AI19" s="52"/>
      <c r="AJ19" s="52"/>
      <c r="AK19" s="52"/>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row>
    <row r="20" spans="2:109" ht="29.25" customHeight="1" x14ac:dyDescent="0.7">
      <c r="B20" s="59"/>
      <c r="C20" s="59"/>
      <c r="D20" s="59"/>
      <c r="E20" s="59"/>
      <c r="F20" s="59"/>
      <c r="G20" s="59"/>
      <c r="H20" s="59"/>
      <c r="I20" s="59"/>
      <c r="J20" s="59"/>
      <c r="K20" s="59"/>
      <c r="L20" s="58" t="s">
        <v>30</v>
      </c>
      <c r="M20" s="59"/>
      <c r="N20" s="59"/>
      <c r="O20" s="59"/>
      <c r="P20" s="59"/>
      <c r="Q20" s="59"/>
      <c r="R20" s="59"/>
      <c r="S20" s="59"/>
      <c r="T20" s="59"/>
      <c r="U20" s="59"/>
      <c r="V20" s="59"/>
      <c r="W20" s="59"/>
      <c r="X20" s="59"/>
      <c r="Y20" s="59"/>
      <c r="Z20" s="62">
        <v>3</v>
      </c>
      <c r="AA20" s="62"/>
      <c r="AB20" s="62"/>
      <c r="AC20" s="62"/>
      <c r="AD20" s="62"/>
      <c r="AE20" s="62"/>
      <c r="AF20" s="52">
        <v>4</v>
      </c>
      <c r="AG20" s="52"/>
      <c r="AH20" s="52"/>
      <c r="AI20" s="52"/>
      <c r="AJ20" s="52"/>
      <c r="AK20" s="52"/>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row>
    <row r="23" spans="2:109" x14ac:dyDescent="0.7">
      <c r="B23" s="53" t="s">
        <v>150</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t="s">
        <v>240</v>
      </c>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t="s">
        <v>225</v>
      </c>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row>
    <row r="24" spans="2:109" x14ac:dyDescent="0.7">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row>
    <row r="25" spans="2:109" ht="13.5" customHeight="1" x14ac:dyDescent="0.7">
      <c r="B25" s="54" t="s">
        <v>398</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6"/>
      <c r="AL25" s="54" t="s">
        <v>398</v>
      </c>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6"/>
      <c r="BV25" s="54" t="s">
        <v>398</v>
      </c>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6"/>
    </row>
    <row r="26" spans="2:109" x14ac:dyDescent="0.7">
      <c r="B26" s="57"/>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6"/>
      <c r="AL26" s="57"/>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6"/>
      <c r="BV26" s="57"/>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6"/>
    </row>
    <row r="27" spans="2:109" x14ac:dyDescent="0.7">
      <c r="B27" s="57"/>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6"/>
      <c r="AL27" s="57"/>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6"/>
      <c r="BV27" s="57"/>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6"/>
    </row>
    <row r="28" spans="2:109" x14ac:dyDescent="0.7">
      <c r="B28" s="57"/>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6"/>
      <c r="AL28" s="57"/>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6"/>
      <c r="BV28" s="57"/>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6"/>
    </row>
    <row r="29" spans="2:109" x14ac:dyDescent="0.7">
      <c r="B29" s="57"/>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6"/>
      <c r="AL29" s="57"/>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6"/>
      <c r="BV29" s="57"/>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6"/>
    </row>
    <row r="30" spans="2:109" x14ac:dyDescent="0.7">
      <c r="B30" s="57"/>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6"/>
      <c r="AL30" s="57"/>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6"/>
      <c r="BV30" s="57"/>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6"/>
    </row>
    <row r="31" spans="2:109" x14ac:dyDescent="0.7">
      <c r="B31" s="57"/>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6"/>
      <c r="AL31" s="57"/>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6"/>
      <c r="BV31" s="57"/>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6"/>
    </row>
    <row r="32" spans="2:109" x14ac:dyDescent="0.7">
      <c r="B32" s="57"/>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6"/>
      <c r="AL32" s="57"/>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6"/>
      <c r="BV32" s="57"/>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6"/>
    </row>
    <row r="33" spans="2:109" x14ac:dyDescent="0.7">
      <c r="B33" s="57"/>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6"/>
      <c r="AL33" s="57"/>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6"/>
      <c r="BV33" s="57"/>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6"/>
    </row>
    <row r="34" spans="2:109" x14ac:dyDescent="0.7">
      <c r="B34" s="57"/>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6"/>
      <c r="AL34" s="57"/>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6"/>
      <c r="BV34" s="57"/>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6"/>
    </row>
    <row r="35" spans="2:109" x14ac:dyDescent="0.7">
      <c r="B35" s="57"/>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6"/>
      <c r="AL35" s="57"/>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6"/>
      <c r="BV35" s="57"/>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6"/>
    </row>
    <row r="36" spans="2:109" x14ac:dyDescent="0.7">
      <c r="B36" s="57"/>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6"/>
      <c r="AL36" s="57"/>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6"/>
      <c r="BV36" s="57"/>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6"/>
    </row>
    <row r="37" spans="2:109" x14ac:dyDescent="0.7">
      <c r="B37" s="57"/>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6"/>
      <c r="AL37" s="57"/>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6"/>
      <c r="BV37" s="57"/>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6"/>
    </row>
    <row r="38" spans="2:109" x14ac:dyDescent="0.7">
      <c r="B38" s="57"/>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6"/>
      <c r="AL38" s="57"/>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6"/>
      <c r="BV38" s="57"/>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6"/>
    </row>
    <row r="39" spans="2:109" x14ac:dyDescent="0.7">
      <c r="B39" s="57"/>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6"/>
      <c r="AL39" s="57"/>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6"/>
      <c r="BV39" s="57"/>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6"/>
    </row>
    <row r="40" spans="2:109" x14ac:dyDescent="0.7">
      <c r="B40" s="57"/>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6"/>
      <c r="AL40" s="57"/>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6"/>
      <c r="BV40" s="57"/>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6"/>
    </row>
    <row r="41" spans="2:109" x14ac:dyDescent="0.7">
      <c r="B41" s="57"/>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6"/>
      <c r="AL41" s="57"/>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6"/>
      <c r="BV41" s="57"/>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6"/>
    </row>
    <row r="42" spans="2:109" x14ac:dyDescent="0.7">
      <c r="B42" s="57"/>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6"/>
      <c r="AL42" s="57"/>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6"/>
      <c r="BV42" s="57"/>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6"/>
    </row>
    <row r="43" spans="2:109" x14ac:dyDescent="0.7">
      <c r="B43" s="57"/>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6"/>
      <c r="AL43" s="57"/>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6"/>
      <c r="BV43" s="57"/>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6"/>
    </row>
    <row r="44" spans="2:109" x14ac:dyDescent="0.7">
      <c r="B44" s="57"/>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6"/>
      <c r="AL44" s="57"/>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6"/>
      <c r="BV44" s="57"/>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6"/>
    </row>
    <row r="45" spans="2:109" x14ac:dyDescent="0.7">
      <c r="B45" s="57"/>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6"/>
      <c r="AL45" s="57"/>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6"/>
      <c r="BV45" s="57"/>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6"/>
    </row>
    <row r="46" spans="2:109" x14ac:dyDescent="0.7">
      <c r="B46" s="57"/>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6"/>
      <c r="AL46" s="57"/>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6"/>
      <c r="BV46" s="57"/>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6"/>
    </row>
    <row r="47" spans="2:109" x14ac:dyDescent="0.7">
      <c r="B47" s="57"/>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6"/>
      <c r="AL47" s="57"/>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6"/>
      <c r="BV47" s="57"/>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6"/>
    </row>
    <row r="48" spans="2:109" x14ac:dyDescent="0.7">
      <c r="B48" s="57"/>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6"/>
      <c r="AL48" s="57"/>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6"/>
      <c r="BV48" s="57"/>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6"/>
    </row>
    <row r="49" spans="2:109" x14ac:dyDescent="0.7">
      <c r="B49" s="57"/>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6"/>
      <c r="AL49" s="57"/>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6"/>
      <c r="BV49" s="57"/>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6"/>
    </row>
    <row r="50" spans="2:109" x14ac:dyDescent="0.7">
      <c r="B50" s="57"/>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6"/>
      <c r="AL50" s="57"/>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6"/>
      <c r="BV50" s="57"/>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6"/>
    </row>
    <row r="51" spans="2:109" x14ac:dyDescent="0.7">
      <c r="B51" s="57"/>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6"/>
      <c r="AL51" s="57"/>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6"/>
      <c r="BV51" s="57"/>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6"/>
    </row>
    <row r="52" spans="2:109" x14ac:dyDescent="0.7">
      <c r="B52" s="57"/>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6"/>
      <c r="AL52" s="57"/>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6"/>
      <c r="BV52" s="57"/>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6"/>
    </row>
    <row r="53" spans="2:109" x14ac:dyDescent="0.7">
      <c r="B53" s="57"/>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6"/>
      <c r="AL53" s="57"/>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6"/>
      <c r="BV53" s="57"/>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6"/>
    </row>
    <row r="54" spans="2:109" x14ac:dyDescent="0.7">
      <c r="B54" s="57"/>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6"/>
      <c r="AL54" s="57"/>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6"/>
      <c r="BV54" s="57"/>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6"/>
    </row>
    <row r="55" spans="2:109" x14ac:dyDescent="0.7">
      <c r="B55" s="57"/>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6"/>
      <c r="AL55" s="57"/>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6"/>
      <c r="BV55" s="57"/>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6"/>
    </row>
    <row r="56" spans="2:109" x14ac:dyDescent="0.7">
      <c r="B56" s="57"/>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6"/>
      <c r="AL56" s="57"/>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6"/>
      <c r="BV56" s="57"/>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6"/>
    </row>
    <row r="57" spans="2:109" x14ac:dyDescent="0.7">
      <c r="B57" s="57"/>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6"/>
      <c r="AL57" s="57"/>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6"/>
      <c r="BV57" s="57"/>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6"/>
    </row>
  </sheetData>
  <sheetProtection algorithmName="SHA-512" hashValue="HQpRXX3BOMUHFgpgvMx0QPe/ouWIQq1+ktxxG+5jETSmLEeobO8qNqo+oEmetxT+f2GDcfZoIFrwBWnQO++kIg==" saltValue="NQdJqtgwF3d1ke3h7JaHzQ==" spinCount="100000" sheet="1" objects="1" scenarios="1"/>
  <mergeCells count="53">
    <mergeCell ref="B9:K9"/>
    <mergeCell ref="L9:Y9"/>
    <mergeCell ref="Z9:AE9"/>
    <mergeCell ref="AF9:AK9"/>
    <mergeCell ref="L10:Y10"/>
    <mergeCell ref="Z10:AE10"/>
    <mergeCell ref="AF10:AK10"/>
    <mergeCell ref="B10:K14"/>
    <mergeCell ref="L11:Y11"/>
    <mergeCell ref="Z11:AE11"/>
    <mergeCell ref="AF11:AK11"/>
    <mergeCell ref="L12:Y12"/>
    <mergeCell ref="Z12:AE12"/>
    <mergeCell ref="AF12:AK12"/>
    <mergeCell ref="L13:Y13"/>
    <mergeCell ref="Z13:AE13"/>
    <mergeCell ref="Z14:AE14"/>
    <mergeCell ref="AF14:AK14"/>
    <mergeCell ref="L15:Y15"/>
    <mergeCell ref="Z15:AE15"/>
    <mergeCell ref="AF15:AK15"/>
    <mergeCell ref="Z20:AE20"/>
    <mergeCell ref="L18:Y18"/>
    <mergeCell ref="Z18:AE18"/>
    <mergeCell ref="AF18:AK18"/>
    <mergeCell ref="A1:T3"/>
    <mergeCell ref="B4:BU5"/>
    <mergeCell ref="B7:AK8"/>
    <mergeCell ref="AL7:BU8"/>
    <mergeCell ref="L16:Y16"/>
    <mergeCell ref="Z16:AE16"/>
    <mergeCell ref="AF16:AK16"/>
    <mergeCell ref="L17:Y17"/>
    <mergeCell ref="Z17:AE17"/>
    <mergeCell ref="AF17:AK17"/>
    <mergeCell ref="AF13:AK13"/>
    <mergeCell ref="L14:Y14"/>
    <mergeCell ref="AF20:AK20"/>
    <mergeCell ref="BV7:DE8"/>
    <mergeCell ref="B25:AK57"/>
    <mergeCell ref="AL25:BU57"/>
    <mergeCell ref="BV25:DE57"/>
    <mergeCell ref="B15:K17"/>
    <mergeCell ref="B18:K20"/>
    <mergeCell ref="B23:AK24"/>
    <mergeCell ref="AL23:BU24"/>
    <mergeCell ref="BV23:DE24"/>
    <mergeCell ref="AL9:BU20"/>
    <mergeCell ref="BV9:DE20"/>
    <mergeCell ref="L19:Y19"/>
    <mergeCell ref="Z19:AE19"/>
    <mergeCell ref="AF19:AK19"/>
    <mergeCell ref="L20:Y20"/>
  </mergeCells>
  <phoneticPr fontId="4"/>
  <pageMargins left="0.70866141732283472" right="0.70866141732283472" top="0.74803149606299213" bottom="0.74803149606299213" header="0.31496062992125984" footer="0.31496062992125984"/>
  <pageSetup paperSize="8" scale="54" fitToHeight="0" orientation="landscape" r:id="rId1"/>
  <headerFooter>
    <oddFooter>&amp;C&amp;P  /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体系図!B20</f>
        <v>行政情報システムの全体最適化</v>
      </c>
      <c r="J4" s="86"/>
      <c r="K4" s="86"/>
      <c r="L4" s="86"/>
      <c r="M4" s="86"/>
      <c r="N4" s="86"/>
      <c r="O4" s="86"/>
      <c r="P4" s="86"/>
      <c r="Q4" s="86"/>
      <c r="R4" s="86"/>
      <c r="S4" s="86"/>
      <c r="T4" s="86"/>
      <c r="U4" s="122" t="str">
        <f>体系図!D20</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体系図!F20</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体系図!G20</f>
        <v>1020311</v>
      </c>
      <c r="E6" s="115"/>
      <c r="F6" s="115"/>
      <c r="G6" s="115"/>
      <c r="H6" s="115"/>
      <c r="I6" s="86" t="str">
        <f>体系図!H20</f>
        <v>介護保険に関する業務システムの標準化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体系図!I20</f>
        <v>長寿安心課</v>
      </c>
      <c r="AJ6" s="128"/>
      <c r="AK6" s="128"/>
      <c r="AL6" s="128"/>
      <c r="AM6" s="128"/>
      <c r="AN6" s="128"/>
      <c r="AO6" s="128"/>
      <c r="AP6" s="128"/>
      <c r="AQ6" s="128"/>
      <c r="AR6" s="128"/>
      <c r="AS6" s="128"/>
      <c r="AT6" s="128"/>
    </row>
    <row r="7" spans="1:46" ht="67.5" customHeight="1" x14ac:dyDescent="0.7">
      <c r="A7" s="99" t="s">
        <v>143</v>
      </c>
      <c r="B7" s="99"/>
      <c r="C7" s="99"/>
      <c r="D7" s="100" t="s">
        <v>114</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151</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151</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IF(体系図!J20=0,"",体系図!J20)</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QEj3TNhPwLocWMmrU1QHPpwa8VPZdoco01JhrhQwh7Vmi8No/wxjP+mjawXUciVttd8g/voQ5KTQXNrhRfktTQ==" saltValue="UdtcXCFuMgSLKEe8XDdGdw=="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体系図!B21</f>
        <v>行政情報システムの全体最適化</v>
      </c>
      <c r="J4" s="86"/>
      <c r="K4" s="86"/>
      <c r="L4" s="86"/>
      <c r="M4" s="86"/>
      <c r="N4" s="86"/>
      <c r="O4" s="86"/>
      <c r="P4" s="86"/>
      <c r="Q4" s="86"/>
      <c r="R4" s="86"/>
      <c r="S4" s="86"/>
      <c r="T4" s="86"/>
      <c r="U4" s="122" t="str">
        <f>体系図!D21</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体系図!F21</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体系図!G21</f>
        <v>1020312</v>
      </c>
      <c r="E6" s="115"/>
      <c r="F6" s="115"/>
      <c r="G6" s="115"/>
      <c r="H6" s="115"/>
      <c r="I6" s="86" t="str">
        <f>体系図!H21</f>
        <v>児童手当に関する業務システムの標準化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体系図!I21</f>
        <v>こども支援課</v>
      </c>
      <c r="AJ6" s="128"/>
      <c r="AK6" s="128"/>
      <c r="AL6" s="128"/>
      <c r="AM6" s="128"/>
      <c r="AN6" s="128"/>
      <c r="AO6" s="128"/>
      <c r="AP6" s="128"/>
      <c r="AQ6" s="128"/>
      <c r="AR6" s="128"/>
      <c r="AS6" s="128"/>
      <c r="AT6" s="128"/>
    </row>
    <row r="7" spans="1:46" ht="67.5" customHeight="1" x14ac:dyDescent="0.7">
      <c r="A7" s="99" t="s">
        <v>143</v>
      </c>
      <c r="B7" s="99"/>
      <c r="C7" s="99"/>
      <c r="D7" s="100" t="s">
        <v>417</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IF(体系図!J21=0,"",体系図!J21)</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OHSw6J5fomnGD2YZBUibiVipVG9c3ro9Tey7Lc1RPNlXD5FOtFMbT/JRIJLD5OzHX192+Z7n2AfYlJHdQmom3w==" saltValue="wFBeSqfjR7dvg9OZxrag2Q=="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体系図!B22</f>
        <v>行政情報システムの全体最適化</v>
      </c>
      <c r="J4" s="86"/>
      <c r="K4" s="86"/>
      <c r="L4" s="86"/>
      <c r="M4" s="86"/>
      <c r="N4" s="86"/>
      <c r="O4" s="86"/>
      <c r="P4" s="86"/>
      <c r="Q4" s="86"/>
      <c r="R4" s="86"/>
      <c r="S4" s="86"/>
      <c r="T4" s="86"/>
      <c r="U4" s="122" t="str">
        <f>体系図!D22</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体系図!F22</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体系図!G22</f>
        <v>1020313</v>
      </c>
      <c r="E6" s="115"/>
      <c r="F6" s="115"/>
      <c r="G6" s="115"/>
      <c r="H6" s="115"/>
      <c r="I6" s="86" t="str">
        <f>体系図!H22</f>
        <v>生活保護に関する業務システムの標準化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体系図!I22</f>
        <v>生活福祉課</v>
      </c>
      <c r="AJ6" s="128"/>
      <c r="AK6" s="128"/>
      <c r="AL6" s="128"/>
      <c r="AM6" s="128"/>
      <c r="AN6" s="128"/>
      <c r="AO6" s="128"/>
      <c r="AP6" s="128"/>
      <c r="AQ6" s="128"/>
      <c r="AR6" s="128"/>
      <c r="AS6" s="128"/>
      <c r="AT6" s="128"/>
    </row>
    <row r="7" spans="1:46" ht="67.5" customHeight="1" x14ac:dyDescent="0.7">
      <c r="A7" s="99" t="s">
        <v>143</v>
      </c>
      <c r="B7" s="99"/>
      <c r="C7" s="99"/>
      <c r="D7" s="100" t="s">
        <v>95</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IF(体系図!J22=0,"",体系図!J22)</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9+NV27weX40+qIFPLIFwTdyHCBMd+VjzV1EXc5EOci30N0xJF/4NMnNE00QCJyI150JfXzxLcK/n+KxS+Sq4tQ==" saltValue="OpXTxJxFqL1XTu2/Eq465w=="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体系図!B23</f>
        <v>行政情報システムの全体最適化</v>
      </c>
      <c r="J4" s="86"/>
      <c r="K4" s="86"/>
      <c r="L4" s="86"/>
      <c r="M4" s="86"/>
      <c r="N4" s="86"/>
      <c r="O4" s="86"/>
      <c r="P4" s="86"/>
      <c r="Q4" s="86"/>
      <c r="R4" s="86"/>
      <c r="S4" s="86"/>
      <c r="T4" s="86"/>
      <c r="U4" s="122" t="str">
        <f>体系図!D23</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体系図!F23</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体系図!G23</f>
        <v>1020314</v>
      </c>
      <c r="E6" s="115"/>
      <c r="F6" s="115"/>
      <c r="G6" s="115"/>
      <c r="H6" s="115"/>
      <c r="I6" s="86" t="str">
        <f>体系図!H23</f>
        <v>健康管理に関する業務システムの標準化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体系図!I23</f>
        <v>保健センター</v>
      </c>
      <c r="AJ6" s="128"/>
      <c r="AK6" s="128"/>
      <c r="AL6" s="128"/>
      <c r="AM6" s="128"/>
      <c r="AN6" s="128"/>
      <c r="AO6" s="128"/>
      <c r="AP6" s="128"/>
      <c r="AQ6" s="128"/>
      <c r="AR6" s="128"/>
      <c r="AS6" s="128"/>
      <c r="AT6" s="128"/>
    </row>
    <row r="7" spans="1:46" ht="67.5" customHeight="1" x14ac:dyDescent="0.7">
      <c r="A7" s="99" t="s">
        <v>143</v>
      </c>
      <c r="B7" s="99"/>
      <c r="C7" s="99"/>
      <c r="D7" s="100" t="s">
        <v>418</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IF(体系図!J23=0,"",体系図!J23)</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Jbw3KFQn9x+bBGb+JcKLGVfdww+LSVESthX0vRh3TqhnX8lzV/36lFxT0ZbojYVG2gw+gmSwmpMJSSqEe3gsag==" saltValue="/Y3pv7+TLAieHU3/yKad1Q=="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体系図!B24</f>
        <v>行政情報システムの全体最適化</v>
      </c>
      <c r="J4" s="86"/>
      <c r="K4" s="86"/>
      <c r="L4" s="86"/>
      <c r="M4" s="86"/>
      <c r="N4" s="86"/>
      <c r="O4" s="86"/>
      <c r="P4" s="86"/>
      <c r="Q4" s="86"/>
      <c r="R4" s="86"/>
      <c r="S4" s="86"/>
      <c r="T4" s="86"/>
      <c r="U4" s="122" t="str">
        <f>体系図!D24</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体系図!F24</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体系図!G24</f>
        <v>1020315</v>
      </c>
      <c r="E6" s="115"/>
      <c r="F6" s="115"/>
      <c r="G6" s="115"/>
      <c r="H6" s="115"/>
      <c r="I6" s="86" t="str">
        <f>体系図!H24</f>
        <v>就学に関する業務システムの標準化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体系図!I24</f>
        <v>学務課</v>
      </c>
      <c r="AJ6" s="128"/>
      <c r="AK6" s="128"/>
      <c r="AL6" s="128"/>
      <c r="AM6" s="128"/>
      <c r="AN6" s="128"/>
      <c r="AO6" s="128"/>
      <c r="AP6" s="128"/>
      <c r="AQ6" s="128"/>
      <c r="AR6" s="128"/>
      <c r="AS6" s="128"/>
      <c r="AT6" s="128"/>
    </row>
    <row r="7" spans="1:46" ht="67.5" customHeight="1" x14ac:dyDescent="0.7">
      <c r="A7" s="99" t="s">
        <v>143</v>
      </c>
      <c r="B7" s="99"/>
      <c r="C7" s="99"/>
      <c r="D7" s="100" t="s">
        <v>420</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IF(体系図!J24=0,"",体系図!J24)</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EGgCSJRtVIRyK/BOPTId+EQFWahkL9jkQTdbh+2Qz2oaXZIXrfGzDHtsgN6dHye+yK4MBVAPY5zWUC+PrTWv6g==" saltValue="NZAQty+zGpFBZ5GCqGoiZg=="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体系図!B25</f>
        <v>行政情報システムの全体最適化</v>
      </c>
      <c r="J4" s="86"/>
      <c r="K4" s="86"/>
      <c r="L4" s="86"/>
      <c r="M4" s="86"/>
      <c r="N4" s="86"/>
      <c r="O4" s="86"/>
      <c r="P4" s="86"/>
      <c r="Q4" s="86"/>
      <c r="R4" s="86"/>
      <c r="S4" s="86"/>
      <c r="T4" s="86"/>
      <c r="U4" s="122" t="str">
        <f>体系図!D25</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体系図!F25</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体系図!G25</f>
        <v>1020316</v>
      </c>
      <c r="E6" s="115"/>
      <c r="F6" s="115"/>
      <c r="G6" s="115"/>
      <c r="H6" s="115"/>
      <c r="I6" s="86" t="str">
        <f>体系図!H25</f>
        <v>児童扶養手当に関する業務システムの標準化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体系図!I25</f>
        <v>こども支援課</v>
      </c>
      <c r="AJ6" s="128"/>
      <c r="AK6" s="128"/>
      <c r="AL6" s="128"/>
      <c r="AM6" s="128"/>
      <c r="AN6" s="128"/>
      <c r="AO6" s="128"/>
      <c r="AP6" s="128"/>
      <c r="AQ6" s="128"/>
      <c r="AR6" s="128"/>
      <c r="AS6" s="128"/>
      <c r="AT6" s="128"/>
    </row>
    <row r="7" spans="1:46" ht="67.5" customHeight="1" x14ac:dyDescent="0.7">
      <c r="A7" s="99" t="s">
        <v>143</v>
      </c>
      <c r="B7" s="99"/>
      <c r="C7" s="99"/>
      <c r="D7" s="100" t="s">
        <v>134</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IF(体系図!J25=0,"",体系図!J25)</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MMamxRLydQOdMxJs8z7NtBbtk5yyxUM9foWDgBKaq9IF8+AcRLJCpKabQxLW8Ff2gHDHryr+NpyT8XwrPQHBXg==" saltValue="ZgsZFc6lKxX5JBtJ/Ueydw=="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体系図!B26</f>
        <v>行政情報システムの全体最適化</v>
      </c>
      <c r="J4" s="86"/>
      <c r="K4" s="86"/>
      <c r="L4" s="86"/>
      <c r="M4" s="86"/>
      <c r="N4" s="86"/>
      <c r="O4" s="86"/>
      <c r="P4" s="86"/>
      <c r="Q4" s="86"/>
      <c r="R4" s="86"/>
      <c r="S4" s="86"/>
      <c r="T4" s="86"/>
      <c r="U4" s="122" t="str">
        <f>体系図!D26</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体系図!F26</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体系図!G26</f>
        <v>1020317</v>
      </c>
      <c r="E6" s="115"/>
      <c r="F6" s="115"/>
      <c r="G6" s="115"/>
      <c r="H6" s="115"/>
      <c r="I6" s="86" t="str">
        <f>体系図!H26</f>
        <v>子ども子育て支援に関する業務システムの標準化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体系図!I26</f>
        <v>保育幼稚園課</v>
      </c>
      <c r="AJ6" s="128"/>
      <c r="AK6" s="128"/>
      <c r="AL6" s="128"/>
      <c r="AM6" s="128"/>
      <c r="AN6" s="128"/>
      <c r="AO6" s="128"/>
      <c r="AP6" s="128"/>
      <c r="AQ6" s="128"/>
      <c r="AR6" s="128"/>
      <c r="AS6" s="128"/>
      <c r="AT6" s="128"/>
    </row>
    <row r="7" spans="1:46" ht="67.5" customHeight="1" x14ac:dyDescent="0.7">
      <c r="A7" s="99" t="s">
        <v>143</v>
      </c>
      <c r="B7" s="99"/>
      <c r="C7" s="99"/>
      <c r="D7" s="100" t="s">
        <v>421</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IF(体系図!J26=0,"",体系図!J26)</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P/TxKN8//bhdzDX0eVb5w1heONzQd7PNzo02l00Vso0B16AUuVOTKDHjMPPRb/em1MiCaXy33hTmNqq4+ooF+g==" saltValue="aJrn2r4Jr7739H9/arAI4Q=="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体系図!B27</f>
        <v>行政情報システムの全体最適化</v>
      </c>
      <c r="J4" s="86"/>
      <c r="K4" s="86"/>
      <c r="L4" s="86"/>
      <c r="M4" s="86"/>
      <c r="N4" s="86"/>
      <c r="O4" s="86"/>
      <c r="P4" s="86"/>
      <c r="Q4" s="86"/>
      <c r="R4" s="86"/>
      <c r="S4" s="86"/>
      <c r="T4" s="86"/>
      <c r="U4" s="122" t="str">
        <f>体系図!D27</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体系図!F27</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体系図!G27</f>
        <v>1020318</v>
      </c>
      <c r="E6" s="115"/>
      <c r="F6" s="115"/>
      <c r="G6" s="115"/>
      <c r="H6" s="115"/>
      <c r="I6" s="86" t="str">
        <f>体系図!H27</f>
        <v>戸籍に関する業務システムの標準化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体系図!I27</f>
        <v>市民課</v>
      </c>
      <c r="AJ6" s="128"/>
      <c r="AK6" s="128"/>
      <c r="AL6" s="128"/>
      <c r="AM6" s="128"/>
      <c r="AN6" s="128"/>
      <c r="AO6" s="128"/>
      <c r="AP6" s="128"/>
      <c r="AQ6" s="128"/>
      <c r="AR6" s="128"/>
      <c r="AS6" s="128"/>
      <c r="AT6" s="128"/>
    </row>
    <row r="7" spans="1:46" ht="67.5" customHeight="1" x14ac:dyDescent="0.7">
      <c r="A7" s="99" t="s">
        <v>143</v>
      </c>
      <c r="B7" s="99"/>
      <c r="C7" s="99"/>
      <c r="D7" s="100" t="s">
        <v>416</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IF(体系図!J27=0,"",体系図!J27)</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Cn7ZY2SsvkSry8f+Kf7e4BU+MK4v/X0Zq8j77eJNMsUdwadoif3df1zKv7XL2X/OJMJxkJoDAaHwRCKMWSjdSg==" saltValue="VS4kEWjM6FldUBGJ5hCdFw=="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体系図!B28</f>
        <v>行政情報システムの全体最適化</v>
      </c>
      <c r="J4" s="86"/>
      <c r="K4" s="86"/>
      <c r="L4" s="86"/>
      <c r="M4" s="86"/>
      <c r="N4" s="86"/>
      <c r="O4" s="86"/>
      <c r="P4" s="86"/>
      <c r="Q4" s="86"/>
      <c r="R4" s="86"/>
      <c r="S4" s="86"/>
      <c r="T4" s="86"/>
      <c r="U4" s="122" t="str">
        <f>体系図!D28</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体系図!F28</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体系図!G28</f>
        <v>1020319</v>
      </c>
      <c r="E6" s="115"/>
      <c r="F6" s="115"/>
      <c r="G6" s="115"/>
      <c r="H6" s="115"/>
      <c r="I6" s="86" t="str">
        <f>体系図!H28</f>
        <v>印鑑登録に関する業務システムの標準化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体系図!I28</f>
        <v>市民課</v>
      </c>
      <c r="AJ6" s="128"/>
      <c r="AK6" s="128"/>
      <c r="AL6" s="128"/>
      <c r="AM6" s="128"/>
      <c r="AN6" s="128"/>
      <c r="AO6" s="128"/>
      <c r="AP6" s="128"/>
      <c r="AQ6" s="128"/>
      <c r="AR6" s="128"/>
      <c r="AS6" s="128"/>
      <c r="AT6" s="128"/>
    </row>
    <row r="7" spans="1:46" ht="67.5" customHeight="1" x14ac:dyDescent="0.7">
      <c r="A7" s="99" t="s">
        <v>143</v>
      </c>
      <c r="B7" s="99"/>
      <c r="C7" s="99"/>
      <c r="D7" s="100" t="s">
        <v>422</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IF(体系図!J28=0,"",体系図!J28)</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QbuygmvkA2RkUotAqIkcnYo6/2tNbK41OY1UBzGvWNbSv+BJZC5tXzqisgegYdmJRQS7JAqF2MF76qdAzhIdBQ==" saltValue="UIdqSCJNnThKs94t9akrmw=="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体系図!B29</f>
        <v>行政情報システムの全体最適化</v>
      </c>
      <c r="J4" s="86"/>
      <c r="K4" s="86"/>
      <c r="L4" s="86"/>
      <c r="M4" s="86"/>
      <c r="N4" s="86"/>
      <c r="O4" s="86"/>
      <c r="P4" s="86"/>
      <c r="Q4" s="86"/>
      <c r="R4" s="86"/>
      <c r="S4" s="86"/>
      <c r="T4" s="86"/>
      <c r="U4" s="122" t="str">
        <f>体系図!D29</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体系図!F29</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体系図!G29</f>
        <v>1020320</v>
      </c>
      <c r="E6" s="115"/>
      <c r="F6" s="115"/>
      <c r="G6" s="115"/>
      <c r="H6" s="115"/>
      <c r="I6" s="86" t="str">
        <f>体系図!H29</f>
        <v>乳幼児医療に関する業務システムの標準化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体系図!I29</f>
        <v>こども支援課</v>
      </c>
      <c r="AJ6" s="128"/>
      <c r="AK6" s="128"/>
      <c r="AL6" s="128"/>
      <c r="AM6" s="128"/>
      <c r="AN6" s="128"/>
      <c r="AO6" s="128"/>
      <c r="AP6" s="128"/>
      <c r="AQ6" s="128"/>
      <c r="AR6" s="128"/>
      <c r="AS6" s="128"/>
      <c r="AT6" s="128"/>
    </row>
    <row r="7" spans="1:46" ht="67.5" customHeight="1" x14ac:dyDescent="0.7">
      <c r="A7" s="99" t="s">
        <v>143</v>
      </c>
      <c r="B7" s="99"/>
      <c r="C7" s="99"/>
      <c r="D7" s="100" t="s">
        <v>342</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IF(体系図!J29=0,"",体系図!J29)</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ThYw54pagLH0ivgv6kCd9zXTixy0inY0yrd5OMEnlBbCHrqyAPU7SqQhyUrcwGyIP1LxKJ61klAABNUWWV5YyA==" saltValue="XzB7w39WM8jOufKCoOAgew=="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pageSetUpPr fitToPage="1"/>
  </sheetPr>
  <dimension ref="A1:J82"/>
  <sheetViews>
    <sheetView showGridLines="0" zoomScale="90" zoomScaleNormal="90" workbookViewId="0">
      <selection sqref="A1:D1"/>
    </sheetView>
  </sheetViews>
  <sheetFormatPr defaultRowHeight="14.25" x14ac:dyDescent="0.7"/>
  <cols>
    <col min="1" max="1" width="3.875" style="7" bestFit="1" customWidth="1"/>
    <col min="2" max="2" width="31.625" style="8" bestFit="1" customWidth="1"/>
    <col min="3" max="3" width="5.625" style="7" bestFit="1" customWidth="1"/>
    <col min="4" max="4" width="43.875" style="8" bestFit="1" customWidth="1"/>
    <col min="5" max="5" width="7.5" style="7" bestFit="1" customWidth="1"/>
    <col min="6" max="6" width="45" style="8" bestFit="1" customWidth="1"/>
    <col min="7" max="7" width="9.5" style="7" bestFit="1" customWidth="1"/>
    <col min="8" max="8" width="69.25" style="8" bestFit="1" customWidth="1"/>
    <col min="9" max="9" width="25" style="8" bestFit="1" customWidth="1"/>
    <col min="10" max="10" width="21.625" style="8" bestFit="1" customWidth="1"/>
    <col min="11" max="11" width="9" style="8" customWidth="1"/>
    <col min="12" max="16384" width="9" style="8"/>
  </cols>
  <sheetData>
    <row r="1" spans="1:10" ht="18.75" x14ac:dyDescent="0.7">
      <c r="A1" s="67" t="s">
        <v>4</v>
      </c>
      <c r="B1" s="67"/>
      <c r="C1" s="67"/>
      <c r="D1" s="67"/>
    </row>
    <row r="2" spans="1:10" ht="7.5" customHeight="1" x14ac:dyDescent="0.7"/>
    <row r="3" spans="1:10" ht="25.9" customHeight="1" x14ac:dyDescent="0.7">
      <c r="A3" s="9"/>
      <c r="B3" s="14" t="s">
        <v>166</v>
      </c>
      <c r="C3" s="9"/>
      <c r="D3" s="14" t="s">
        <v>167</v>
      </c>
      <c r="E3" s="9"/>
      <c r="F3" s="14" t="s">
        <v>419</v>
      </c>
      <c r="G3" s="9"/>
      <c r="H3" s="14" t="s">
        <v>43</v>
      </c>
      <c r="I3" s="36" t="s">
        <v>67</v>
      </c>
      <c r="J3" s="36" t="s">
        <v>142</v>
      </c>
    </row>
    <row r="4" spans="1:10" ht="26.25" customHeight="1" x14ac:dyDescent="0.7">
      <c r="A4" s="10">
        <v>1</v>
      </c>
      <c r="B4" s="15" t="s">
        <v>141</v>
      </c>
      <c r="C4" s="19">
        <v>101</v>
      </c>
      <c r="D4" s="15" t="s">
        <v>39</v>
      </c>
      <c r="E4" s="27">
        <v>10101</v>
      </c>
      <c r="F4" s="31" t="s">
        <v>3</v>
      </c>
      <c r="G4" s="32">
        <v>1010101</v>
      </c>
      <c r="H4" s="33" t="s">
        <v>162</v>
      </c>
      <c r="I4" s="26" t="s">
        <v>163</v>
      </c>
      <c r="J4" s="37" t="s">
        <v>156</v>
      </c>
    </row>
    <row r="5" spans="1:10" ht="26.25" customHeight="1" x14ac:dyDescent="0.7">
      <c r="A5" s="11">
        <v>1</v>
      </c>
      <c r="B5" s="16" t="s">
        <v>141</v>
      </c>
      <c r="C5" s="20">
        <v>101</v>
      </c>
      <c r="D5" s="16" t="s">
        <v>39</v>
      </c>
      <c r="E5" s="28">
        <v>10102</v>
      </c>
      <c r="F5" s="26" t="s">
        <v>32</v>
      </c>
      <c r="G5" s="32">
        <v>1010201</v>
      </c>
      <c r="H5" s="34" t="s">
        <v>219</v>
      </c>
      <c r="I5" s="26" t="s">
        <v>106</v>
      </c>
      <c r="J5" s="37" t="s">
        <v>93</v>
      </c>
    </row>
    <row r="6" spans="1:10" ht="26.25" customHeight="1" x14ac:dyDescent="0.7">
      <c r="A6" s="11">
        <v>1</v>
      </c>
      <c r="B6" s="16" t="s">
        <v>141</v>
      </c>
      <c r="C6" s="21">
        <v>101</v>
      </c>
      <c r="D6" s="17" t="s">
        <v>39</v>
      </c>
      <c r="E6" s="28">
        <v>10103</v>
      </c>
      <c r="F6" s="26" t="s">
        <v>36</v>
      </c>
      <c r="G6" s="32">
        <v>1010301</v>
      </c>
      <c r="H6" s="34" t="s">
        <v>113</v>
      </c>
      <c r="I6" s="26" t="s">
        <v>106</v>
      </c>
      <c r="J6" s="37" t="s">
        <v>388</v>
      </c>
    </row>
    <row r="7" spans="1:10" ht="26.25" customHeight="1" x14ac:dyDescent="0.7">
      <c r="A7" s="11">
        <v>1</v>
      </c>
      <c r="B7" s="16" t="s">
        <v>141</v>
      </c>
      <c r="C7" s="19">
        <v>102</v>
      </c>
      <c r="D7" s="15" t="s">
        <v>161</v>
      </c>
      <c r="E7" s="27">
        <v>10201</v>
      </c>
      <c r="F7" s="15" t="s">
        <v>14</v>
      </c>
      <c r="G7" s="32">
        <v>1020101</v>
      </c>
      <c r="H7" s="34" t="s">
        <v>72</v>
      </c>
      <c r="I7" s="26" t="s">
        <v>128</v>
      </c>
      <c r="J7" s="26"/>
    </row>
    <row r="8" spans="1:10" ht="26.25" customHeight="1" x14ac:dyDescent="0.7">
      <c r="A8" s="11">
        <v>1</v>
      </c>
      <c r="B8" s="16" t="s">
        <v>141</v>
      </c>
      <c r="C8" s="20">
        <v>102</v>
      </c>
      <c r="D8" s="16" t="s">
        <v>161</v>
      </c>
      <c r="E8" s="29">
        <v>10201</v>
      </c>
      <c r="F8" s="17" t="s">
        <v>14</v>
      </c>
      <c r="G8" s="32">
        <v>1020102</v>
      </c>
      <c r="H8" s="34" t="s">
        <v>62</v>
      </c>
      <c r="I8" s="26" t="s">
        <v>129</v>
      </c>
      <c r="J8" s="26"/>
    </row>
    <row r="9" spans="1:10" ht="26.25" customHeight="1" x14ac:dyDescent="0.7">
      <c r="A9" s="11">
        <v>1</v>
      </c>
      <c r="B9" s="16" t="s">
        <v>141</v>
      </c>
      <c r="C9" s="20">
        <v>102</v>
      </c>
      <c r="D9" s="16" t="s">
        <v>161</v>
      </c>
      <c r="E9" s="28">
        <v>10202</v>
      </c>
      <c r="F9" s="26" t="s">
        <v>41</v>
      </c>
      <c r="G9" s="32">
        <v>1020201</v>
      </c>
      <c r="H9" s="34" t="s">
        <v>399</v>
      </c>
      <c r="I9" s="26" t="s">
        <v>42</v>
      </c>
      <c r="J9" s="26"/>
    </row>
    <row r="10" spans="1:10" ht="26.25" customHeight="1" x14ac:dyDescent="0.7">
      <c r="A10" s="11">
        <v>1</v>
      </c>
      <c r="B10" s="16" t="s">
        <v>141</v>
      </c>
      <c r="C10" s="20">
        <v>102</v>
      </c>
      <c r="D10" s="16" t="s">
        <v>161</v>
      </c>
      <c r="E10" s="27">
        <v>10203</v>
      </c>
      <c r="F10" s="15" t="s">
        <v>44</v>
      </c>
      <c r="G10" s="32">
        <v>1020301</v>
      </c>
      <c r="H10" s="34" t="s">
        <v>336</v>
      </c>
      <c r="I10" s="26" t="s">
        <v>35</v>
      </c>
      <c r="J10" s="26"/>
    </row>
    <row r="11" spans="1:10" ht="26.25" customHeight="1" x14ac:dyDescent="0.7">
      <c r="A11" s="11">
        <v>1</v>
      </c>
      <c r="B11" s="16" t="s">
        <v>141</v>
      </c>
      <c r="C11" s="20">
        <v>102</v>
      </c>
      <c r="D11" s="16" t="s">
        <v>161</v>
      </c>
      <c r="E11" s="30">
        <v>10203</v>
      </c>
      <c r="F11" s="16" t="s">
        <v>44</v>
      </c>
      <c r="G11" s="32">
        <v>1020302</v>
      </c>
      <c r="H11" s="34" t="s">
        <v>98</v>
      </c>
      <c r="I11" s="26" t="s">
        <v>42</v>
      </c>
      <c r="J11" s="26"/>
    </row>
    <row r="12" spans="1:10" ht="26.25" customHeight="1" x14ac:dyDescent="0.7">
      <c r="A12" s="11">
        <v>1</v>
      </c>
      <c r="B12" s="16" t="s">
        <v>141</v>
      </c>
      <c r="C12" s="20">
        <v>102</v>
      </c>
      <c r="D12" s="16" t="s">
        <v>161</v>
      </c>
      <c r="E12" s="30">
        <v>10203</v>
      </c>
      <c r="F12" s="16" t="s">
        <v>44</v>
      </c>
      <c r="G12" s="32">
        <v>1020303</v>
      </c>
      <c r="H12" s="34" t="s">
        <v>400</v>
      </c>
      <c r="I12" s="26" t="s">
        <v>78</v>
      </c>
      <c r="J12" s="26"/>
    </row>
    <row r="13" spans="1:10" ht="26.25" customHeight="1" x14ac:dyDescent="0.7">
      <c r="A13" s="11">
        <v>1</v>
      </c>
      <c r="B13" s="16" t="s">
        <v>141</v>
      </c>
      <c r="C13" s="20">
        <v>102</v>
      </c>
      <c r="D13" s="16" t="s">
        <v>161</v>
      </c>
      <c r="E13" s="30">
        <v>10203</v>
      </c>
      <c r="F13" s="16" t="s">
        <v>44</v>
      </c>
      <c r="G13" s="32">
        <v>1020304</v>
      </c>
      <c r="H13" s="34" t="s">
        <v>402</v>
      </c>
      <c r="I13" s="26" t="s">
        <v>81</v>
      </c>
      <c r="J13" s="26"/>
    </row>
    <row r="14" spans="1:10" ht="26.25" customHeight="1" x14ac:dyDescent="0.7">
      <c r="A14" s="11">
        <v>1</v>
      </c>
      <c r="B14" s="16" t="s">
        <v>141</v>
      </c>
      <c r="C14" s="20">
        <v>102</v>
      </c>
      <c r="D14" s="16" t="s">
        <v>161</v>
      </c>
      <c r="E14" s="30">
        <v>10203</v>
      </c>
      <c r="F14" s="16" t="s">
        <v>44</v>
      </c>
      <c r="G14" s="32">
        <v>1020305</v>
      </c>
      <c r="H14" s="34" t="s">
        <v>403</v>
      </c>
      <c r="I14" s="26" t="s">
        <v>81</v>
      </c>
      <c r="J14" s="26"/>
    </row>
    <row r="15" spans="1:10" ht="26.25" customHeight="1" x14ac:dyDescent="0.7">
      <c r="A15" s="11">
        <v>1</v>
      </c>
      <c r="B15" s="16" t="s">
        <v>141</v>
      </c>
      <c r="C15" s="20">
        <v>102</v>
      </c>
      <c r="D15" s="16" t="s">
        <v>161</v>
      </c>
      <c r="E15" s="30">
        <v>10203</v>
      </c>
      <c r="F15" s="16" t="s">
        <v>44</v>
      </c>
      <c r="G15" s="32">
        <v>1020306</v>
      </c>
      <c r="H15" s="34" t="s">
        <v>210</v>
      </c>
      <c r="I15" s="26" t="s">
        <v>81</v>
      </c>
      <c r="J15" s="26"/>
    </row>
    <row r="16" spans="1:10" ht="26.25" customHeight="1" x14ac:dyDescent="0.7">
      <c r="A16" s="11">
        <v>1</v>
      </c>
      <c r="B16" s="16" t="s">
        <v>141</v>
      </c>
      <c r="C16" s="20">
        <v>102</v>
      </c>
      <c r="D16" s="16" t="s">
        <v>161</v>
      </c>
      <c r="E16" s="30">
        <v>10203</v>
      </c>
      <c r="F16" s="16" t="s">
        <v>44</v>
      </c>
      <c r="G16" s="32">
        <v>1020307</v>
      </c>
      <c r="H16" s="34" t="s">
        <v>404</v>
      </c>
      <c r="I16" s="26" t="s">
        <v>64</v>
      </c>
      <c r="J16" s="26"/>
    </row>
    <row r="17" spans="1:10" ht="26.25" customHeight="1" x14ac:dyDescent="0.7">
      <c r="A17" s="11">
        <v>1</v>
      </c>
      <c r="B17" s="16" t="s">
        <v>141</v>
      </c>
      <c r="C17" s="20">
        <v>102</v>
      </c>
      <c r="D17" s="16" t="s">
        <v>161</v>
      </c>
      <c r="E17" s="30">
        <v>10203</v>
      </c>
      <c r="F17" s="16" t="s">
        <v>44</v>
      </c>
      <c r="G17" s="32">
        <v>1020308</v>
      </c>
      <c r="H17" s="34" t="s">
        <v>384</v>
      </c>
      <c r="I17" s="26" t="s">
        <v>64</v>
      </c>
      <c r="J17" s="26"/>
    </row>
    <row r="18" spans="1:10" ht="26.25" customHeight="1" x14ac:dyDescent="0.7">
      <c r="A18" s="11">
        <v>1</v>
      </c>
      <c r="B18" s="16" t="s">
        <v>141</v>
      </c>
      <c r="C18" s="20">
        <v>102</v>
      </c>
      <c r="D18" s="16" t="s">
        <v>161</v>
      </c>
      <c r="E18" s="30">
        <v>10203</v>
      </c>
      <c r="F18" s="16" t="s">
        <v>44</v>
      </c>
      <c r="G18" s="32">
        <v>1020309</v>
      </c>
      <c r="H18" s="34" t="s">
        <v>405</v>
      </c>
      <c r="I18" s="26" t="s">
        <v>17</v>
      </c>
      <c r="J18" s="26"/>
    </row>
    <row r="19" spans="1:10" ht="26.25" customHeight="1" x14ac:dyDescent="0.7">
      <c r="A19" s="11">
        <v>1</v>
      </c>
      <c r="B19" s="16" t="s">
        <v>141</v>
      </c>
      <c r="C19" s="20">
        <v>102</v>
      </c>
      <c r="D19" s="16" t="s">
        <v>161</v>
      </c>
      <c r="E19" s="30">
        <v>10203</v>
      </c>
      <c r="F19" s="16" t="s">
        <v>44</v>
      </c>
      <c r="G19" s="32">
        <v>1020310</v>
      </c>
      <c r="H19" s="34" t="s">
        <v>337</v>
      </c>
      <c r="I19" s="26" t="s">
        <v>64</v>
      </c>
      <c r="J19" s="26"/>
    </row>
    <row r="20" spans="1:10" ht="26.25" customHeight="1" x14ac:dyDescent="0.7">
      <c r="A20" s="11">
        <v>1</v>
      </c>
      <c r="B20" s="16" t="s">
        <v>141</v>
      </c>
      <c r="C20" s="20">
        <v>102</v>
      </c>
      <c r="D20" s="16" t="s">
        <v>161</v>
      </c>
      <c r="E20" s="30">
        <v>10203</v>
      </c>
      <c r="F20" s="16" t="s">
        <v>44</v>
      </c>
      <c r="G20" s="32">
        <v>1020311</v>
      </c>
      <c r="H20" s="34" t="s">
        <v>208</v>
      </c>
      <c r="I20" s="26" t="s">
        <v>48</v>
      </c>
      <c r="J20" s="26"/>
    </row>
    <row r="21" spans="1:10" ht="26.25" customHeight="1" x14ac:dyDescent="0.7">
      <c r="A21" s="11">
        <v>1</v>
      </c>
      <c r="B21" s="16" t="s">
        <v>141</v>
      </c>
      <c r="C21" s="20">
        <v>102</v>
      </c>
      <c r="D21" s="16" t="s">
        <v>161</v>
      </c>
      <c r="E21" s="30">
        <v>10203</v>
      </c>
      <c r="F21" s="16" t="s">
        <v>44</v>
      </c>
      <c r="G21" s="32">
        <v>1020312</v>
      </c>
      <c r="H21" s="34" t="s">
        <v>406</v>
      </c>
      <c r="I21" s="26" t="s">
        <v>75</v>
      </c>
      <c r="J21" s="26"/>
    </row>
    <row r="22" spans="1:10" ht="26.25" customHeight="1" x14ac:dyDescent="0.7">
      <c r="A22" s="11">
        <v>1</v>
      </c>
      <c r="B22" s="16" t="s">
        <v>141</v>
      </c>
      <c r="C22" s="20">
        <v>102</v>
      </c>
      <c r="D22" s="16" t="s">
        <v>161</v>
      </c>
      <c r="E22" s="30">
        <v>10203</v>
      </c>
      <c r="F22" s="16" t="s">
        <v>44</v>
      </c>
      <c r="G22" s="32">
        <v>1020313</v>
      </c>
      <c r="H22" s="34" t="s">
        <v>407</v>
      </c>
      <c r="I22" s="26" t="s">
        <v>83</v>
      </c>
      <c r="J22" s="26"/>
    </row>
    <row r="23" spans="1:10" ht="26.25" customHeight="1" x14ac:dyDescent="0.7">
      <c r="A23" s="11">
        <v>1</v>
      </c>
      <c r="B23" s="16" t="s">
        <v>141</v>
      </c>
      <c r="C23" s="20">
        <v>102</v>
      </c>
      <c r="D23" s="16" t="s">
        <v>161</v>
      </c>
      <c r="E23" s="30">
        <v>10203</v>
      </c>
      <c r="F23" s="16" t="s">
        <v>44</v>
      </c>
      <c r="G23" s="32">
        <v>1020314</v>
      </c>
      <c r="H23" s="34" t="s">
        <v>408</v>
      </c>
      <c r="I23" s="26" t="s">
        <v>84</v>
      </c>
      <c r="J23" s="26"/>
    </row>
    <row r="24" spans="1:10" ht="26.25" customHeight="1" x14ac:dyDescent="0.7">
      <c r="A24" s="11">
        <v>1</v>
      </c>
      <c r="B24" s="16" t="s">
        <v>141</v>
      </c>
      <c r="C24" s="20">
        <v>102</v>
      </c>
      <c r="D24" s="16" t="s">
        <v>161</v>
      </c>
      <c r="E24" s="30">
        <v>10203</v>
      </c>
      <c r="F24" s="16" t="s">
        <v>44</v>
      </c>
      <c r="G24" s="32">
        <v>1020315</v>
      </c>
      <c r="H24" s="34" t="s">
        <v>183</v>
      </c>
      <c r="I24" s="26" t="s">
        <v>85</v>
      </c>
      <c r="J24" s="26"/>
    </row>
    <row r="25" spans="1:10" ht="26.25" customHeight="1" x14ac:dyDescent="0.7">
      <c r="A25" s="11">
        <v>1</v>
      </c>
      <c r="B25" s="16" t="s">
        <v>141</v>
      </c>
      <c r="C25" s="20">
        <v>102</v>
      </c>
      <c r="D25" s="16" t="s">
        <v>161</v>
      </c>
      <c r="E25" s="30">
        <v>10203</v>
      </c>
      <c r="F25" s="16" t="s">
        <v>44</v>
      </c>
      <c r="G25" s="32">
        <v>1020316</v>
      </c>
      <c r="H25" s="34" t="s">
        <v>409</v>
      </c>
      <c r="I25" s="26" t="s">
        <v>75</v>
      </c>
      <c r="J25" s="26"/>
    </row>
    <row r="26" spans="1:10" ht="26.25" customHeight="1" x14ac:dyDescent="0.7">
      <c r="A26" s="11">
        <v>1</v>
      </c>
      <c r="B26" s="16" t="s">
        <v>141</v>
      </c>
      <c r="C26" s="20">
        <v>102</v>
      </c>
      <c r="D26" s="16" t="s">
        <v>161</v>
      </c>
      <c r="E26" s="30">
        <v>10203</v>
      </c>
      <c r="F26" s="16" t="s">
        <v>44</v>
      </c>
      <c r="G26" s="32">
        <v>1020317</v>
      </c>
      <c r="H26" s="34" t="s">
        <v>91</v>
      </c>
      <c r="I26" s="26" t="s">
        <v>86</v>
      </c>
      <c r="J26" s="26"/>
    </row>
    <row r="27" spans="1:10" ht="26.25" customHeight="1" x14ac:dyDescent="0.7">
      <c r="A27" s="11">
        <v>1</v>
      </c>
      <c r="B27" s="16" t="s">
        <v>141</v>
      </c>
      <c r="C27" s="20">
        <v>102</v>
      </c>
      <c r="D27" s="16" t="s">
        <v>161</v>
      </c>
      <c r="E27" s="30">
        <v>10203</v>
      </c>
      <c r="F27" s="16" t="s">
        <v>44</v>
      </c>
      <c r="G27" s="32">
        <v>1020318</v>
      </c>
      <c r="H27" s="34" t="s">
        <v>410</v>
      </c>
      <c r="I27" s="26" t="s">
        <v>35</v>
      </c>
      <c r="J27" s="26"/>
    </row>
    <row r="28" spans="1:10" ht="26.25" customHeight="1" x14ac:dyDescent="0.7">
      <c r="A28" s="11">
        <v>1</v>
      </c>
      <c r="B28" s="16" t="s">
        <v>141</v>
      </c>
      <c r="C28" s="20">
        <v>102</v>
      </c>
      <c r="D28" s="16" t="s">
        <v>161</v>
      </c>
      <c r="E28" s="30">
        <v>10203</v>
      </c>
      <c r="F28" s="16" t="s">
        <v>44</v>
      </c>
      <c r="G28" s="32">
        <v>1020319</v>
      </c>
      <c r="H28" s="34" t="s">
        <v>411</v>
      </c>
      <c r="I28" s="26" t="s">
        <v>35</v>
      </c>
      <c r="J28" s="26"/>
    </row>
    <row r="29" spans="1:10" ht="26.25" customHeight="1" x14ac:dyDescent="0.7">
      <c r="A29" s="11">
        <v>1</v>
      </c>
      <c r="B29" s="16" t="s">
        <v>141</v>
      </c>
      <c r="C29" s="20">
        <v>102</v>
      </c>
      <c r="D29" s="16" t="s">
        <v>161</v>
      </c>
      <c r="E29" s="30">
        <v>10203</v>
      </c>
      <c r="F29" s="16" t="s">
        <v>44</v>
      </c>
      <c r="G29" s="32">
        <v>1020320</v>
      </c>
      <c r="H29" s="34" t="s">
        <v>277</v>
      </c>
      <c r="I29" s="26" t="s">
        <v>75</v>
      </c>
      <c r="J29" s="26"/>
    </row>
    <row r="30" spans="1:10" ht="26.25" customHeight="1" x14ac:dyDescent="0.7">
      <c r="A30" s="11">
        <v>1</v>
      </c>
      <c r="B30" s="16" t="s">
        <v>141</v>
      </c>
      <c r="C30" s="20">
        <v>102</v>
      </c>
      <c r="D30" s="16" t="s">
        <v>161</v>
      </c>
      <c r="E30" s="30">
        <v>10203</v>
      </c>
      <c r="F30" s="16" t="s">
        <v>44</v>
      </c>
      <c r="G30" s="32">
        <v>1020321</v>
      </c>
      <c r="H30" s="34" t="s">
        <v>189</v>
      </c>
      <c r="I30" s="26" t="s">
        <v>75</v>
      </c>
      <c r="J30" s="26"/>
    </row>
    <row r="31" spans="1:10" ht="26.25" customHeight="1" x14ac:dyDescent="0.7">
      <c r="A31" s="11">
        <v>1</v>
      </c>
      <c r="B31" s="16" t="s">
        <v>141</v>
      </c>
      <c r="C31" s="21">
        <v>102</v>
      </c>
      <c r="D31" s="17" t="s">
        <v>161</v>
      </c>
      <c r="E31" s="29">
        <v>10203</v>
      </c>
      <c r="F31" s="17" t="s">
        <v>44</v>
      </c>
      <c r="G31" s="32">
        <v>1020322</v>
      </c>
      <c r="H31" s="34" t="s">
        <v>412</v>
      </c>
      <c r="I31" s="26" t="s">
        <v>121</v>
      </c>
      <c r="J31" s="26"/>
    </row>
    <row r="32" spans="1:10" ht="26.25" customHeight="1" x14ac:dyDescent="0.7">
      <c r="A32" s="11">
        <v>1</v>
      </c>
      <c r="B32" s="16" t="s">
        <v>141</v>
      </c>
      <c r="C32" s="22">
        <v>103</v>
      </c>
      <c r="D32" s="25" t="s">
        <v>11</v>
      </c>
      <c r="E32" s="27">
        <v>10301</v>
      </c>
      <c r="F32" s="15" t="s">
        <v>21</v>
      </c>
      <c r="G32" s="32">
        <v>1030101</v>
      </c>
      <c r="H32" s="34" t="s">
        <v>125</v>
      </c>
      <c r="I32" s="26" t="s">
        <v>127</v>
      </c>
      <c r="J32" s="26" t="s">
        <v>369</v>
      </c>
    </row>
    <row r="33" spans="1:10" ht="26.25" customHeight="1" x14ac:dyDescent="0.7">
      <c r="A33" s="11">
        <v>1</v>
      </c>
      <c r="B33" s="16" t="s">
        <v>141</v>
      </c>
      <c r="C33" s="20">
        <v>103</v>
      </c>
      <c r="D33" s="16" t="s">
        <v>11</v>
      </c>
      <c r="E33" s="27">
        <v>10302</v>
      </c>
      <c r="F33" s="15" t="s">
        <v>2</v>
      </c>
      <c r="G33" s="32">
        <v>1030201</v>
      </c>
      <c r="H33" s="34" t="s">
        <v>1</v>
      </c>
      <c r="I33" s="26" t="s">
        <v>106</v>
      </c>
      <c r="J33" s="26" t="s">
        <v>390</v>
      </c>
    </row>
    <row r="34" spans="1:10" ht="26.25" customHeight="1" x14ac:dyDescent="0.7">
      <c r="A34" s="11">
        <v>1</v>
      </c>
      <c r="B34" s="16" t="s">
        <v>141</v>
      </c>
      <c r="C34" s="20">
        <v>103</v>
      </c>
      <c r="D34" s="16" t="s">
        <v>11</v>
      </c>
      <c r="E34" s="29">
        <v>10302</v>
      </c>
      <c r="F34" s="17" t="s">
        <v>2</v>
      </c>
      <c r="G34" s="32">
        <v>1030202</v>
      </c>
      <c r="H34" s="34" t="s">
        <v>94</v>
      </c>
      <c r="I34" s="26" t="s">
        <v>9</v>
      </c>
      <c r="J34" s="26" t="s">
        <v>390</v>
      </c>
    </row>
    <row r="35" spans="1:10" ht="26.25" customHeight="1" x14ac:dyDescent="0.7">
      <c r="A35" s="11">
        <v>1</v>
      </c>
      <c r="B35" s="16" t="s">
        <v>141</v>
      </c>
      <c r="C35" s="20">
        <v>103</v>
      </c>
      <c r="D35" s="16" t="s">
        <v>11</v>
      </c>
      <c r="E35" s="27">
        <v>10303</v>
      </c>
      <c r="F35" s="15" t="s">
        <v>29</v>
      </c>
      <c r="G35" s="32">
        <v>1030301</v>
      </c>
      <c r="H35" s="34" t="s">
        <v>204</v>
      </c>
      <c r="I35" s="26" t="s">
        <v>106</v>
      </c>
      <c r="J35" s="26" t="s">
        <v>432</v>
      </c>
    </row>
    <row r="36" spans="1:10" ht="26.25" customHeight="1" x14ac:dyDescent="0.7">
      <c r="A36" s="11">
        <v>1</v>
      </c>
      <c r="B36" s="16" t="s">
        <v>141</v>
      </c>
      <c r="C36" s="20">
        <v>103</v>
      </c>
      <c r="D36" s="16" t="s">
        <v>11</v>
      </c>
      <c r="E36" s="29">
        <v>10303</v>
      </c>
      <c r="F36" s="17" t="s">
        <v>29</v>
      </c>
      <c r="G36" s="32">
        <v>1030302</v>
      </c>
      <c r="H36" s="34" t="s">
        <v>212</v>
      </c>
      <c r="I36" s="26" t="s">
        <v>106</v>
      </c>
      <c r="J36" s="26" t="s">
        <v>432</v>
      </c>
    </row>
    <row r="37" spans="1:10" ht="26.25" customHeight="1" x14ac:dyDescent="0.7">
      <c r="A37" s="11">
        <v>1</v>
      </c>
      <c r="B37" s="16" t="s">
        <v>141</v>
      </c>
      <c r="C37" s="20">
        <v>103</v>
      </c>
      <c r="D37" s="16" t="s">
        <v>11</v>
      </c>
      <c r="E37" s="27">
        <v>10304</v>
      </c>
      <c r="F37" s="15" t="s">
        <v>136</v>
      </c>
      <c r="G37" s="32">
        <v>1030401</v>
      </c>
      <c r="H37" s="34" t="s">
        <v>174</v>
      </c>
      <c r="I37" s="26" t="s">
        <v>138</v>
      </c>
      <c r="J37" s="26"/>
    </row>
    <row r="38" spans="1:10" ht="26.25" customHeight="1" x14ac:dyDescent="0.7">
      <c r="A38" s="11">
        <v>1</v>
      </c>
      <c r="B38" s="16" t="s">
        <v>141</v>
      </c>
      <c r="C38" s="21">
        <v>103</v>
      </c>
      <c r="D38" s="17" t="s">
        <v>11</v>
      </c>
      <c r="E38" s="29">
        <v>10304</v>
      </c>
      <c r="F38" s="17" t="s">
        <v>136</v>
      </c>
      <c r="G38" s="32">
        <v>1030402</v>
      </c>
      <c r="H38" s="34" t="s">
        <v>178</v>
      </c>
      <c r="I38" s="26" t="s">
        <v>48</v>
      </c>
      <c r="J38" s="26"/>
    </row>
    <row r="39" spans="1:10" ht="26.25" customHeight="1" x14ac:dyDescent="0.7">
      <c r="A39" s="11">
        <v>1</v>
      </c>
      <c r="B39" s="16" t="s">
        <v>141</v>
      </c>
      <c r="C39" s="19">
        <v>104</v>
      </c>
      <c r="D39" s="15" t="s">
        <v>13</v>
      </c>
      <c r="E39" s="27">
        <v>10401</v>
      </c>
      <c r="F39" s="15" t="s">
        <v>46</v>
      </c>
      <c r="G39" s="32">
        <v>1040101</v>
      </c>
      <c r="H39" s="34" t="s">
        <v>108</v>
      </c>
      <c r="I39" s="26" t="s">
        <v>106</v>
      </c>
      <c r="J39" s="26"/>
    </row>
    <row r="40" spans="1:10" ht="26.25" customHeight="1" x14ac:dyDescent="0.7">
      <c r="A40" s="11">
        <v>1</v>
      </c>
      <c r="B40" s="16" t="s">
        <v>141</v>
      </c>
      <c r="C40" s="20">
        <v>104</v>
      </c>
      <c r="D40" s="16" t="s">
        <v>13</v>
      </c>
      <c r="E40" s="30">
        <v>10401</v>
      </c>
      <c r="F40" s="16" t="s">
        <v>46</v>
      </c>
      <c r="G40" s="32">
        <v>1040102</v>
      </c>
      <c r="H40" s="34" t="s">
        <v>131</v>
      </c>
      <c r="I40" s="26" t="s">
        <v>106</v>
      </c>
      <c r="J40" s="26"/>
    </row>
    <row r="41" spans="1:10" ht="26.25" customHeight="1" x14ac:dyDescent="0.7">
      <c r="A41" s="11">
        <v>1</v>
      </c>
      <c r="B41" s="16" t="s">
        <v>141</v>
      </c>
      <c r="C41" s="20">
        <v>104</v>
      </c>
      <c r="D41" s="16" t="s">
        <v>13</v>
      </c>
      <c r="E41" s="30">
        <v>10401</v>
      </c>
      <c r="F41" s="16" t="s">
        <v>46</v>
      </c>
      <c r="G41" s="32">
        <v>1040103</v>
      </c>
      <c r="H41" s="34" t="s">
        <v>45</v>
      </c>
      <c r="I41" s="26" t="s">
        <v>106</v>
      </c>
      <c r="J41" s="26"/>
    </row>
    <row r="42" spans="1:10" ht="26.25" customHeight="1" x14ac:dyDescent="0.7">
      <c r="A42" s="11">
        <v>1</v>
      </c>
      <c r="B42" s="16" t="s">
        <v>141</v>
      </c>
      <c r="C42" s="20">
        <v>104</v>
      </c>
      <c r="D42" s="16" t="s">
        <v>13</v>
      </c>
      <c r="E42" s="30">
        <v>10401</v>
      </c>
      <c r="F42" s="16" t="s">
        <v>46</v>
      </c>
      <c r="G42" s="32">
        <v>1040104</v>
      </c>
      <c r="H42" s="34" t="s">
        <v>213</v>
      </c>
      <c r="I42" s="26" t="s">
        <v>106</v>
      </c>
      <c r="J42" s="26"/>
    </row>
    <row r="43" spans="1:10" ht="26.25" customHeight="1" x14ac:dyDescent="0.7">
      <c r="A43" s="11">
        <v>1</v>
      </c>
      <c r="B43" s="16" t="s">
        <v>141</v>
      </c>
      <c r="C43" s="20">
        <v>104</v>
      </c>
      <c r="D43" s="16" t="s">
        <v>13</v>
      </c>
      <c r="E43" s="30">
        <v>10401</v>
      </c>
      <c r="F43" s="16" t="s">
        <v>46</v>
      </c>
      <c r="G43" s="32">
        <v>1040105</v>
      </c>
      <c r="H43" s="34" t="s">
        <v>425</v>
      </c>
      <c r="I43" s="26" t="s">
        <v>106</v>
      </c>
      <c r="J43" s="26"/>
    </row>
    <row r="44" spans="1:10" ht="26.25" customHeight="1" x14ac:dyDescent="0.7">
      <c r="A44" s="11">
        <v>1</v>
      </c>
      <c r="B44" s="16" t="s">
        <v>141</v>
      </c>
      <c r="C44" s="20">
        <v>104</v>
      </c>
      <c r="D44" s="16" t="s">
        <v>13</v>
      </c>
      <c r="E44" s="29">
        <v>10401</v>
      </c>
      <c r="F44" s="17" t="s">
        <v>46</v>
      </c>
      <c r="G44" s="32">
        <v>1040106</v>
      </c>
      <c r="H44" s="34" t="s">
        <v>427</v>
      </c>
      <c r="I44" s="26" t="s">
        <v>106</v>
      </c>
      <c r="J44" s="26"/>
    </row>
    <row r="45" spans="1:10" ht="26.25" customHeight="1" x14ac:dyDescent="0.7">
      <c r="A45" s="11">
        <v>1</v>
      </c>
      <c r="B45" s="16" t="s">
        <v>141</v>
      </c>
      <c r="C45" s="20">
        <v>104</v>
      </c>
      <c r="D45" s="16" t="s">
        <v>13</v>
      </c>
      <c r="E45" s="27">
        <v>10402</v>
      </c>
      <c r="F45" s="15" t="s">
        <v>109</v>
      </c>
      <c r="G45" s="32">
        <v>1040201</v>
      </c>
      <c r="H45" s="34" t="s">
        <v>215</v>
      </c>
      <c r="I45" s="26" t="s">
        <v>106</v>
      </c>
      <c r="J45" s="26"/>
    </row>
    <row r="46" spans="1:10" ht="26.25" customHeight="1" x14ac:dyDescent="0.7">
      <c r="A46" s="11">
        <v>1</v>
      </c>
      <c r="B46" s="16" t="s">
        <v>141</v>
      </c>
      <c r="C46" s="21">
        <v>104</v>
      </c>
      <c r="D46" s="17" t="s">
        <v>13</v>
      </c>
      <c r="E46" s="29">
        <v>10402</v>
      </c>
      <c r="F46" s="17" t="s">
        <v>109</v>
      </c>
      <c r="G46" s="32">
        <v>1040202</v>
      </c>
      <c r="H46" s="34" t="s">
        <v>216</v>
      </c>
      <c r="I46" s="26" t="s">
        <v>106</v>
      </c>
      <c r="J46" s="26" t="s">
        <v>100</v>
      </c>
    </row>
    <row r="47" spans="1:10" ht="26.25" customHeight="1" x14ac:dyDescent="0.7">
      <c r="A47" s="11">
        <v>1</v>
      </c>
      <c r="B47" s="16" t="s">
        <v>141</v>
      </c>
      <c r="C47" s="19">
        <v>105</v>
      </c>
      <c r="D47" s="15" t="s">
        <v>16</v>
      </c>
      <c r="E47" s="27">
        <v>10501</v>
      </c>
      <c r="F47" s="15" t="s">
        <v>40</v>
      </c>
      <c r="G47" s="32">
        <v>1050101</v>
      </c>
      <c r="H47" s="34" t="s">
        <v>69</v>
      </c>
      <c r="I47" s="26" t="s">
        <v>106</v>
      </c>
      <c r="J47" s="26"/>
    </row>
    <row r="48" spans="1:10" ht="26.25" customHeight="1" x14ac:dyDescent="0.7">
      <c r="A48" s="11">
        <v>1</v>
      </c>
      <c r="B48" s="16" t="s">
        <v>141</v>
      </c>
      <c r="C48" s="20">
        <v>105</v>
      </c>
      <c r="D48" s="16" t="s">
        <v>16</v>
      </c>
      <c r="E48" s="30">
        <v>10501</v>
      </c>
      <c r="F48" s="16" t="s">
        <v>40</v>
      </c>
      <c r="G48" s="32">
        <v>1050102</v>
      </c>
      <c r="H48" s="34" t="s">
        <v>338</v>
      </c>
      <c r="I48" s="26" t="s">
        <v>106</v>
      </c>
      <c r="J48" s="26" t="s">
        <v>390</v>
      </c>
    </row>
    <row r="49" spans="1:10" ht="26.25" customHeight="1" x14ac:dyDescent="0.7">
      <c r="A49" s="11">
        <v>1</v>
      </c>
      <c r="B49" s="16" t="s">
        <v>141</v>
      </c>
      <c r="C49" s="20">
        <v>105</v>
      </c>
      <c r="D49" s="16" t="s">
        <v>16</v>
      </c>
      <c r="E49" s="29">
        <v>10501</v>
      </c>
      <c r="F49" s="17" t="s">
        <v>40</v>
      </c>
      <c r="G49" s="32">
        <v>1050103</v>
      </c>
      <c r="H49" s="34" t="s">
        <v>224</v>
      </c>
      <c r="I49" s="26" t="s">
        <v>106</v>
      </c>
      <c r="J49" s="26"/>
    </row>
    <row r="50" spans="1:10" ht="26.25" customHeight="1" x14ac:dyDescent="0.7">
      <c r="A50" s="11">
        <v>1</v>
      </c>
      <c r="B50" s="16" t="s">
        <v>141</v>
      </c>
      <c r="C50" s="20">
        <v>105</v>
      </c>
      <c r="D50" s="16" t="s">
        <v>16</v>
      </c>
      <c r="E50" s="27">
        <v>10502</v>
      </c>
      <c r="F50" s="15" t="s">
        <v>47</v>
      </c>
      <c r="G50" s="32">
        <v>1050201</v>
      </c>
      <c r="H50" s="34" t="s">
        <v>308</v>
      </c>
      <c r="I50" s="26" t="s">
        <v>106</v>
      </c>
      <c r="J50" s="26" t="s">
        <v>182</v>
      </c>
    </row>
    <row r="51" spans="1:10" ht="26.25" customHeight="1" x14ac:dyDescent="0.7">
      <c r="A51" s="11">
        <v>1</v>
      </c>
      <c r="B51" s="16" t="s">
        <v>141</v>
      </c>
      <c r="C51" s="20">
        <v>105</v>
      </c>
      <c r="D51" s="16" t="s">
        <v>16</v>
      </c>
      <c r="E51" s="30">
        <v>10502</v>
      </c>
      <c r="F51" s="16" t="s">
        <v>47</v>
      </c>
      <c r="G51" s="32">
        <v>1050202</v>
      </c>
      <c r="H51" s="34" t="s">
        <v>111</v>
      </c>
      <c r="I51" s="26" t="s">
        <v>106</v>
      </c>
      <c r="J51" s="26" t="s">
        <v>182</v>
      </c>
    </row>
    <row r="52" spans="1:10" ht="26.25" customHeight="1" x14ac:dyDescent="0.7">
      <c r="A52" s="11">
        <v>1</v>
      </c>
      <c r="B52" s="16" t="s">
        <v>141</v>
      </c>
      <c r="C52" s="20">
        <v>105</v>
      </c>
      <c r="D52" s="16" t="s">
        <v>16</v>
      </c>
      <c r="E52" s="29">
        <v>10502</v>
      </c>
      <c r="F52" s="17" t="s">
        <v>47</v>
      </c>
      <c r="G52" s="32">
        <v>1050203</v>
      </c>
      <c r="H52" s="34" t="s">
        <v>309</v>
      </c>
      <c r="I52" s="26" t="s">
        <v>106</v>
      </c>
      <c r="J52" s="26" t="s">
        <v>391</v>
      </c>
    </row>
    <row r="53" spans="1:10" ht="26.25" customHeight="1" x14ac:dyDescent="0.7">
      <c r="A53" s="11">
        <v>1</v>
      </c>
      <c r="B53" s="16" t="s">
        <v>141</v>
      </c>
      <c r="C53" s="20">
        <v>105</v>
      </c>
      <c r="D53" s="16" t="s">
        <v>16</v>
      </c>
      <c r="E53" s="27">
        <v>10503</v>
      </c>
      <c r="F53" s="15" t="s">
        <v>130</v>
      </c>
      <c r="G53" s="32">
        <v>1050301</v>
      </c>
      <c r="H53" s="34" t="s">
        <v>68</v>
      </c>
      <c r="I53" s="26" t="s">
        <v>106</v>
      </c>
      <c r="J53" s="26"/>
    </row>
    <row r="54" spans="1:10" ht="26.25" customHeight="1" x14ac:dyDescent="0.7">
      <c r="A54" s="11">
        <v>1</v>
      </c>
      <c r="B54" s="16" t="s">
        <v>141</v>
      </c>
      <c r="C54" s="20">
        <v>105</v>
      </c>
      <c r="D54" s="16" t="s">
        <v>16</v>
      </c>
      <c r="E54" s="30">
        <v>10503</v>
      </c>
      <c r="F54" s="16" t="s">
        <v>130</v>
      </c>
      <c r="G54" s="32">
        <v>1050302</v>
      </c>
      <c r="H54" s="34" t="s">
        <v>192</v>
      </c>
      <c r="I54" s="26" t="s">
        <v>35</v>
      </c>
      <c r="J54" s="26"/>
    </row>
    <row r="55" spans="1:10" ht="26.25" customHeight="1" x14ac:dyDescent="0.7">
      <c r="A55" s="11">
        <v>1</v>
      </c>
      <c r="B55" s="16" t="s">
        <v>141</v>
      </c>
      <c r="C55" s="20">
        <v>105</v>
      </c>
      <c r="D55" s="16" t="s">
        <v>16</v>
      </c>
      <c r="E55" s="30">
        <v>10503</v>
      </c>
      <c r="F55" s="16" t="s">
        <v>130</v>
      </c>
      <c r="G55" s="32">
        <v>1050303</v>
      </c>
      <c r="H55" s="34" t="s">
        <v>207</v>
      </c>
      <c r="I55" s="26" t="s">
        <v>35</v>
      </c>
      <c r="J55" s="26"/>
    </row>
    <row r="56" spans="1:10" ht="26.25" customHeight="1" x14ac:dyDescent="0.7">
      <c r="A56" s="11">
        <v>1</v>
      </c>
      <c r="B56" s="16" t="s">
        <v>141</v>
      </c>
      <c r="C56" s="20">
        <v>105</v>
      </c>
      <c r="D56" s="16" t="s">
        <v>16</v>
      </c>
      <c r="E56" s="30">
        <v>10503</v>
      </c>
      <c r="F56" s="16" t="s">
        <v>130</v>
      </c>
      <c r="G56" s="32">
        <v>1050304</v>
      </c>
      <c r="H56" s="34" t="s">
        <v>181</v>
      </c>
      <c r="I56" s="26" t="s">
        <v>17</v>
      </c>
      <c r="J56" s="26"/>
    </row>
    <row r="57" spans="1:10" ht="26.25" customHeight="1" x14ac:dyDescent="0.7">
      <c r="A57" s="11">
        <v>1</v>
      </c>
      <c r="B57" s="16" t="s">
        <v>141</v>
      </c>
      <c r="C57" s="20">
        <v>105</v>
      </c>
      <c r="D57" s="16" t="s">
        <v>16</v>
      </c>
      <c r="E57" s="30">
        <v>10503</v>
      </c>
      <c r="F57" s="16" t="s">
        <v>130</v>
      </c>
      <c r="G57" s="32">
        <v>1050305</v>
      </c>
      <c r="H57" s="34" t="s">
        <v>198</v>
      </c>
      <c r="I57" s="26" t="s">
        <v>75</v>
      </c>
      <c r="J57" s="26"/>
    </row>
    <row r="58" spans="1:10" ht="26.25" customHeight="1" x14ac:dyDescent="0.7">
      <c r="A58" s="11">
        <v>1</v>
      </c>
      <c r="B58" s="16" t="s">
        <v>141</v>
      </c>
      <c r="C58" s="20">
        <v>105</v>
      </c>
      <c r="D58" s="16" t="s">
        <v>16</v>
      </c>
      <c r="E58" s="30">
        <v>10503</v>
      </c>
      <c r="F58" s="16" t="s">
        <v>130</v>
      </c>
      <c r="G58" s="32">
        <v>1050306</v>
      </c>
      <c r="H58" s="34" t="s">
        <v>190</v>
      </c>
      <c r="I58" s="26" t="s">
        <v>64</v>
      </c>
      <c r="J58" s="26"/>
    </row>
    <row r="59" spans="1:10" ht="26.25" customHeight="1" x14ac:dyDescent="0.7">
      <c r="A59" s="11">
        <v>1</v>
      </c>
      <c r="B59" s="16" t="s">
        <v>141</v>
      </c>
      <c r="C59" s="20">
        <v>105</v>
      </c>
      <c r="D59" s="16" t="s">
        <v>16</v>
      </c>
      <c r="E59" s="30">
        <v>10503</v>
      </c>
      <c r="F59" s="16" t="s">
        <v>130</v>
      </c>
      <c r="G59" s="32">
        <v>1050307</v>
      </c>
      <c r="H59" s="34" t="s">
        <v>191</v>
      </c>
      <c r="I59" s="26" t="s">
        <v>84</v>
      </c>
      <c r="J59" s="26"/>
    </row>
    <row r="60" spans="1:10" ht="26.25" customHeight="1" x14ac:dyDescent="0.7">
      <c r="A60" s="11">
        <v>1</v>
      </c>
      <c r="B60" s="16" t="s">
        <v>141</v>
      </c>
      <c r="C60" s="20">
        <v>105</v>
      </c>
      <c r="D60" s="16" t="s">
        <v>16</v>
      </c>
      <c r="E60" s="30">
        <v>10503</v>
      </c>
      <c r="F60" s="16" t="s">
        <v>130</v>
      </c>
      <c r="G60" s="32">
        <v>1050308</v>
      </c>
      <c r="H60" s="34" t="s">
        <v>321</v>
      </c>
      <c r="I60" s="26" t="s">
        <v>84</v>
      </c>
      <c r="J60" s="26"/>
    </row>
    <row r="61" spans="1:10" ht="26.25" customHeight="1" x14ac:dyDescent="0.7">
      <c r="A61" s="11">
        <v>1</v>
      </c>
      <c r="B61" s="16" t="s">
        <v>141</v>
      </c>
      <c r="C61" s="20">
        <v>105</v>
      </c>
      <c r="D61" s="16" t="s">
        <v>16</v>
      </c>
      <c r="E61" s="30">
        <v>10503</v>
      </c>
      <c r="F61" s="16" t="s">
        <v>130</v>
      </c>
      <c r="G61" s="32">
        <v>1050309</v>
      </c>
      <c r="H61" s="34" t="s">
        <v>194</v>
      </c>
      <c r="I61" s="26" t="s">
        <v>84</v>
      </c>
      <c r="J61" s="26"/>
    </row>
    <row r="62" spans="1:10" ht="26.25" customHeight="1" x14ac:dyDescent="0.7">
      <c r="A62" s="11">
        <v>1</v>
      </c>
      <c r="B62" s="16" t="s">
        <v>141</v>
      </c>
      <c r="C62" s="20">
        <v>105</v>
      </c>
      <c r="D62" s="16" t="s">
        <v>16</v>
      </c>
      <c r="E62" s="30">
        <v>10503</v>
      </c>
      <c r="F62" s="16" t="s">
        <v>130</v>
      </c>
      <c r="G62" s="32">
        <v>1050310</v>
      </c>
      <c r="H62" s="34" t="s">
        <v>186</v>
      </c>
      <c r="I62" s="26" t="s">
        <v>64</v>
      </c>
      <c r="J62" s="26"/>
    </row>
    <row r="63" spans="1:10" ht="26.25" customHeight="1" x14ac:dyDescent="0.7">
      <c r="A63" s="11">
        <v>1</v>
      </c>
      <c r="B63" s="16" t="s">
        <v>141</v>
      </c>
      <c r="C63" s="20">
        <v>105</v>
      </c>
      <c r="D63" s="16" t="s">
        <v>16</v>
      </c>
      <c r="E63" s="30">
        <v>10503</v>
      </c>
      <c r="F63" s="16" t="s">
        <v>130</v>
      </c>
      <c r="G63" s="32">
        <v>1050311</v>
      </c>
      <c r="H63" s="34" t="s">
        <v>70</v>
      </c>
      <c r="I63" s="26" t="s">
        <v>48</v>
      </c>
      <c r="J63" s="26"/>
    </row>
    <row r="64" spans="1:10" ht="26.25" customHeight="1" x14ac:dyDescent="0.7">
      <c r="A64" s="12">
        <v>1</v>
      </c>
      <c r="B64" s="17" t="s">
        <v>141</v>
      </c>
      <c r="C64" s="21">
        <v>105</v>
      </c>
      <c r="D64" s="17" t="s">
        <v>16</v>
      </c>
      <c r="E64" s="29">
        <v>10503</v>
      </c>
      <c r="F64" s="17" t="s">
        <v>130</v>
      </c>
      <c r="G64" s="32">
        <v>1050312</v>
      </c>
      <c r="H64" s="34" t="s">
        <v>185</v>
      </c>
      <c r="I64" s="26" t="s">
        <v>64</v>
      </c>
      <c r="J64" s="26"/>
    </row>
    <row r="65" spans="1:10" ht="26.25" customHeight="1" x14ac:dyDescent="0.7">
      <c r="A65" s="13">
        <v>2</v>
      </c>
      <c r="B65" s="18" t="s">
        <v>140</v>
      </c>
      <c r="C65" s="23">
        <v>201</v>
      </c>
      <c r="D65" s="18" t="s">
        <v>22</v>
      </c>
      <c r="E65" s="28">
        <v>20101</v>
      </c>
      <c r="F65" s="26" t="s">
        <v>50</v>
      </c>
      <c r="G65" s="32">
        <v>2010101</v>
      </c>
      <c r="H65" s="34" t="s">
        <v>222</v>
      </c>
      <c r="I65" s="26" t="s">
        <v>223</v>
      </c>
      <c r="J65" s="26" t="s">
        <v>433</v>
      </c>
    </row>
    <row r="66" spans="1:10" ht="26.25" customHeight="1" x14ac:dyDescent="0.7">
      <c r="A66" s="11">
        <v>2</v>
      </c>
      <c r="B66" s="16" t="s">
        <v>140</v>
      </c>
      <c r="C66" s="20">
        <v>201</v>
      </c>
      <c r="D66" s="16" t="s">
        <v>22</v>
      </c>
      <c r="E66" s="28">
        <v>20102</v>
      </c>
      <c r="F66" s="15" t="s">
        <v>0</v>
      </c>
      <c r="G66" s="32">
        <v>2010201</v>
      </c>
      <c r="H66" s="34" t="s">
        <v>310</v>
      </c>
      <c r="I66" s="26" t="s">
        <v>106</v>
      </c>
      <c r="J66" s="26" t="s">
        <v>432</v>
      </c>
    </row>
    <row r="67" spans="1:10" ht="26.25" customHeight="1" x14ac:dyDescent="0.7">
      <c r="A67" s="11">
        <v>2</v>
      </c>
      <c r="B67" s="16" t="s">
        <v>140</v>
      </c>
      <c r="C67" s="19">
        <v>202</v>
      </c>
      <c r="D67" s="15" t="s">
        <v>24</v>
      </c>
      <c r="E67" s="27">
        <v>20201</v>
      </c>
      <c r="F67" s="15" t="s">
        <v>89</v>
      </c>
      <c r="G67" s="32">
        <v>2020101</v>
      </c>
      <c r="H67" s="35" t="s">
        <v>82</v>
      </c>
      <c r="I67" s="26" t="s">
        <v>35</v>
      </c>
      <c r="J67" s="26" t="s">
        <v>379</v>
      </c>
    </row>
    <row r="68" spans="1:10" ht="26.25" customHeight="1" x14ac:dyDescent="0.7">
      <c r="A68" s="11">
        <v>2</v>
      </c>
      <c r="B68" s="16" t="s">
        <v>140</v>
      </c>
      <c r="C68" s="20">
        <v>202</v>
      </c>
      <c r="D68" s="16" t="s">
        <v>24</v>
      </c>
      <c r="E68" s="27">
        <v>20202</v>
      </c>
      <c r="F68" s="15" t="s">
        <v>7</v>
      </c>
      <c r="G68" s="32">
        <v>2020201</v>
      </c>
      <c r="H68" s="34" t="s">
        <v>71</v>
      </c>
      <c r="I68" s="26" t="s">
        <v>48</v>
      </c>
      <c r="J68" s="26" t="s">
        <v>434</v>
      </c>
    </row>
    <row r="69" spans="1:10" ht="26.25" customHeight="1" x14ac:dyDescent="0.7">
      <c r="A69" s="11">
        <v>2</v>
      </c>
      <c r="B69" s="16" t="s">
        <v>140</v>
      </c>
      <c r="C69" s="20">
        <v>202</v>
      </c>
      <c r="D69" s="16" t="s">
        <v>24</v>
      </c>
      <c r="E69" s="30">
        <v>20202</v>
      </c>
      <c r="F69" s="16" t="s">
        <v>7</v>
      </c>
      <c r="G69" s="32">
        <v>2020202</v>
      </c>
      <c r="H69" s="34" t="s">
        <v>88</v>
      </c>
      <c r="I69" s="26" t="s">
        <v>75</v>
      </c>
      <c r="J69" s="26" t="s">
        <v>434</v>
      </c>
    </row>
    <row r="70" spans="1:10" ht="26.25" customHeight="1" x14ac:dyDescent="0.7">
      <c r="A70" s="11">
        <v>2</v>
      </c>
      <c r="B70" s="16" t="s">
        <v>140</v>
      </c>
      <c r="C70" s="20">
        <v>202</v>
      </c>
      <c r="D70" s="16" t="s">
        <v>24</v>
      </c>
      <c r="E70" s="29">
        <v>20202</v>
      </c>
      <c r="F70" s="17" t="s">
        <v>7</v>
      </c>
      <c r="G70" s="32">
        <v>2020203</v>
      </c>
      <c r="H70" s="34" t="s">
        <v>92</v>
      </c>
      <c r="I70" s="26" t="s">
        <v>96</v>
      </c>
      <c r="J70" s="26" t="s">
        <v>434</v>
      </c>
    </row>
    <row r="71" spans="1:10" ht="26.25" customHeight="1" x14ac:dyDescent="0.7">
      <c r="A71" s="11">
        <v>2</v>
      </c>
      <c r="B71" s="16" t="s">
        <v>140</v>
      </c>
      <c r="C71" s="20">
        <v>202</v>
      </c>
      <c r="D71" s="16" t="s">
        <v>24</v>
      </c>
      <c r="E71" s="27">
        <v>20203</v>
      </c>
      <c r="F71" s="15" t="s">
        <v>15</v>
      </c>
      <c r="G71" s="32">
        <v>2020301</v>
      </c>
      <c r="H71" s="34" t="s">
        <v>221</v>
      </c>
      <c r="I71" s="26" t="s">
        <v>99</v>
      </c>
      <c r="J71" s="26"/>
    </row>
    <row r="72" spans="1:10" ht="26.25" customHeight="1" x14ac:dyDescent="0.7">
      <c r="A72" s="11">
        <v>2</v>
      </c>
      <c r="B72" s="16" t="s">
        <v>140</v>
      </c>
      <c r="C72" s="20">
        <v>202</v>
      </c>
      <c r="D72" s="16" t="s">
        <v>24</v>
      </c>
      <c r="E72" s="29">
        <v>20203</v>
      </c>
      <c r="F72" s="17" t="s">
        <v>15</v>
      </c>
      <c r="G72" s="32">
        <v>2020302</v>
      </c>
      <c r="H72" s="34" t="s">
        <v>80</v>
      </c>
      <c r="I72" s="26" t="s">
        <v>102</v>
      </c>
      <c r="J72" s="26"/>
    </row>
    <row r="73" spans="1:10" ht="26.25" customHeight="1" x14ac:dyDescent="0.7">
      <c r="A73" s="11">
        <v>2</v>
      </c>
      <c r="B73" s="16" t="s">
        <v>140</v>
      </c>
      <c r="C73" s="20">
        <v>202</v>
      </c>
      <c r="D73" s="16" t="s">
        <v>24</v>
      </c>
      <c r="E73" s="27">
        <v>20204</v>
      </c>
      <c r="F73" s="15" t="s">
        <v>51</v>
      </c>
      <c r="G73" s="32">
        <v>2020401</v>
      </c>
      <c r="H73" s="34" t="s">
        <v>63</v>
      </c>
      <c r="I73" s="26" t="s">
        <v>104</v>
      </c>
      <c r="J73" s="26" t="s">
        <v>433</v>
      </c>
    </row>
    <row r="74" spans="1:10" ht="26.25" customHeight="1" x14ac:dyDescent="0.7">
      <c r="A74" s="11">
        <v>2</v>
      </c>
      <c r="B74" s="16" t="s">
        <v>140</v>
      </c>
      <c r="C74" s="21">
        <v>202</v>
      </c>
      <c r="D74" s="17" t="s">
        <v>24</v>
      </c>
      <c r="E74" s="28">
        <v>20205</v>
      </c>
      <c r="F74" s="26" t="s">
        <v>76</v>
      </c>
      <c r="G74" s="32">
        <v>2020501</v>
      </c>
      <c r="H74" s="34" t="s">
        <v>218</v>
      </c>
      <c r="I74" s="26" t="s">
        <v>135</v>
      </c>
      <c r="J74" s="26"/>
    </row>
    <row r="75" spans="1:10" ht="26.25" customHeight="1" x14ac:dyDescent="0.7">
      <c r="A75" s="11">
        <v>2</v>
      </c>
      <c r="B75" s="16" t="s">
        <v>140</v>
      </c>
      <c r="C75" s="19">
        <v>203</v>
      </c>
      <c r="D75" s="15" t="s">
        <v>19</v>
      </c>
      <c r="E75" s="27">
        <v>20301</v>
      </c>
      <c r="F75" s="15" t="s">
        <v>54</v>
      </c>
      <c r="G75" s="32">
        <v>2030101</v>
      </c>
      <c r="H75" s="34" t="s">
        <v>115</v>
      </c>
      <c r="I75" s="26" t="s">
        <v>35</v>
      </c>
      <c r="J75" s="26"/>
    </row>
    <row r="76" spans="1:10" ht="26.25" customHeight="1" x14ac:dyDescent="0.7">
      <c r="A76" s="12">
        <v>2</v>
      </c>
      <c r="B76" s="17" t="s">
        <v>140</v>
      </c>
      <c r="C76" s="21">
        <v>203</v>
      </c>
      <c r="D76" s="17" t="s">
        <v>19</v>
      </c>
      <c r="E76" s="29">
        <v>20301</v>
      </c>
      <c r="F76" s="17" t="s">
        <v>54</v>
      </c>
      <c r="G76" s="32">
        <v>2030102</v>
      </c>
      <c r="H76" s="34" t="s">
        <v>119</v>
      </c>
      <c r="I76" s="26" t="s">
        <v>85</v>
      </c>
      <c r="J76" s="26"/>
    </row>
    <row r="77" spans="1:10" ht="26.25" customHeight="1" x14ac:dyDescent="0.7">
      <c r="A77" s="10">
        <v>3</v>
      </c>
      <c r="B77" s="15" t="s">
        <v>20</v>
      </c>
      <c r="C77" s="24">
        <v>301</v>
      </c>
      <c r="D77" s="26" t="s">
        <v>25</v>
      </c>
      <c r="E77" s="28">
        <v>30101</v>
      </c>
      <c r="F77" s="26" t="s">
        <v>56</v>
      </c>
      <c r="G77" s="32">
        <v>3010101</v>
      </c>
      <c r="H77" s="34" t="s">
        <v>286</v>
      </c>
      <c r="I77" s="26" t="s">
        <v>123</v>
      </c>
      <c r="J77" s="26"/>
    </row>
    <row r="78" spans="1:10" ht="26.25" customHeight="1" x14ac:dyDescent="0.7">
      <c r="A78" s="11">
        <v>3</v>
      </c>
      <c r="B78" s="16" t="s">
        <v>20</v>
      </c>
      <c r="C78" s="24">
        <v>302</v>
      </c>
      <c r="D78" s="26" t="s">
        <v>27</v>
      </c>
      <c r="E78" s="28">
        <v>30201</v>
      </c>
      <c r="F78" s="26" t="s">
        <v>58</v>
      </c>
      <c r="G78" s="32">
        <v>3020101</v>
      </c>
      <c r="H78" s="34" t="s">
        <v>118</v>
      </c>
      <c r="I78" s="26" t="s">
        <v>106</v>
      </c>
      <c r="J78" s="26"/>
    </row>
    <row r="79" spans="1:10" ht="26.25" customHeight="1" x14ac:dyDescent="0.7">
      <c r="A79" s="11">
        <v>3</v>
      </c>
      <c r="B79" s="16" t="s">
        <v>20</v>
      </c>
      <c r="C79" s="19">
        <v>303</v>
      </c>
      <c r="D79" s="15" t="s">
        <v>30</v>
      </c>
      <c r="E79" s="28">
        <v>30301</v>
      </c>
      <c r="F79" s="26" t="s">
        <v>60</v>
      </c>
      <c r="G79" s="32">
        <v>3030101</v>
      </c>
      <c r="H79" s="34" t="s">
        <v>120</v>
      </c>
      <c r="I79" s="26" t="s">
        <v>106</v>
      </c>
      <c r="J79" s="26"/>
    </row>
    <row r="80" spans="1:10" ht="26.25" customHeight="1" x14ac:dyDescent="0.7">
      <c r="A80" s="11">
        <v>3</v>
      </c>
      <c r="B80" s="16" t="s">
        <v>20</v>
      </c>
      <c r="C80" s="20">
        <v>303</v>
      </c>
      <c r="D80" s="16" t="s">
        <v>30</v>
      </c>
      <c r="E80" s="27">
        <v>30302</v>
      </c>
      <c r="F80" s="15" t="s">
        <v>52</v>
      </c>
      <c r="G80" s="32">
        <v>3030201</v>
      </c>
      <c r="H80" s="34" t="s">
        <v>341</v>
      </c>
      <c r="I80" s="26" t="s">
        <v>106</v>
      </c>
      <c r="J80" s="26"/>
    </row>
    <row r="81" spans="1:10" ht="26.25" customHeight="1" x14ac:dyDescent="0.7">
      <c r="A81" s="11">
        <v>3</v>
      </c>
      <c r="B81" s="16" t="s">
        <v>20</v>
      </c>
      <c r="C81" s="20">
        <v>303</v>
      </c>
      <c r="D81" s="16" t="s">
        <v>30</v>
      </c>
      <c r="E81" s="29">
        <v>30302</v>
      </c>
      <c r="F81" s="17" t="s">
        <v>52</v>
      </c>
      <c r="G81" s="32">
        <v>3030202</v>
      </c>
      <c r="H81" s="34" t="s">
        <v>386</v>
      </c>
      <c r="I81" s="26" t="s">
        <v>106</v>
      </c>
      <c r="J81" s="26"/>
    </row>
    <row r="82" spans="1:10" ht="26.25" customHeight="1" x14ac:dyDescent="0.7">
      <c r="A82" s="12">
        <v>3</v>
      </c>
      <c r="B82" s="17" t="s">
        <v>20</v>
      </c>
      <c r="C82" s="21">
        <v>303</v>
      </c>
      <c r="D82" s="17" t="s">
        <v>30</v>
      </c>
      <c r="E82" s="28">
        <v>30303</v>
      </c>
      <c r="F82" s="26" t="s">
        <v>57</v>
      </c>
      <c r="G82" s="32">
        <v>3030301</v>
      </c>
      <c r="H82" s="34" t="s">
        <v>449</v>
      </c>
      <c r="I82" s="26" t="s">
        <v>106</v>
      </c>
      <c r="J82" s="26"/>
    </row>
  </sheetData>
  <sheetProtection algorithmName="SHA-512" hashValue="uT7XGcF/uBS/0sLtjDQPTOBwpUSiBSxWL3R1bchNDbrhJ8MGDwaW11kpzS5Z+vjOduX9EIT6/8V5vtK8Vw7h+A==" saltValue="E3rbOtr12xN0VmY8qPcNnA==" spinCount="100000" sheet="1" objects="1" scenarios="1"/>
  <autoFilter ref="A3:J82"/>
  <mergeCells count="1">
    <mergeCell ref="A1:D1"/>
  </mergeCells>
  <phoneticPr fontId="4"/>
  <hyperlinks>
    <hyperlink ref="H5" location="'01010201'!A1" display="申請窓口のオンライン化"/>
    <hyperlink ref="H6" location="'01010301'!A1" display="総合窓口システムの更新"/>
    <hyperlink ref="H7" location="'01020101'!A1" display="財務会計システムの更新"/>
    <hyperlink ref="H8" location="'01020102'!A1" display="学校給食管理システムの更新"/>
    <hyperlink ref="H9" location="'01020201'!A1" display="選挙人名簿管理システムサーバの更新"/>
    <hyperlink ref="H4" location="'01010101'!A1" display="市業務へのキャッシュレス決済の導入"/>
    <hyperlink ref="H37" location="'01030401'!A1" display="台貫計量システムの更新"/>
    <hyperlink ref="H34" location="'01030202'!A1" display="電子契約サービスの導入"/>
    <hyperlink ref="H32" location="'01030101'!A1" display="文書管理システムへの電子決裁システムの導入"/>
    <hyperlink ref="H38" location="'01030402'!A1" display="介護給付適正化支援システムの導入"/>
    <hyperlink ref="H56" location="'01050304'!A1" display="重度障害者医療費助成制度に関するシステム改修"/>
    <hyperlink ref="H64" location="'01050311'!A1" display="後期高齢者医療保険料賦課・徴収業務に係るシステム改修"/>
    <hyperlink ref="H63" location="'01050310'!A1" display="介護保険報酬改定等に伴うシステムの改修"/>
    <hyperlink ref="H62" location="'01050309'!A1" display="国民健康保険税軽減判定所得の見直しに伴う国民健康保険システムの改修"/>
    <hyperlink ref="H59" location="'01050307'!A1" display="新型インフルエンザ等対策特別措置法に基づくシステム改修"/>
    <hyperlink ref="H61" location="'01050308'!A1" display="健（検）診結果等情報の利活用のためのシステム改修等事業"/>
    <hyperlink ref="H58" location="'01050306'!A1" display="国民年金法施行令等の改正に係るシステム改修"/>
    <hyperlink ref="H57" location="'01050305'!A1" display="医療費統合版システムの改修"/>
    <hyperlink ref="H10" location="'01020301'!A1" display="住民基本台帳に関する業務システムの標準化"/>
    <hyperlink ref="H11" location="'01020302'!A1" display="選挙人名簿管理に関する業務システムの標準化"/>
    <hyperlink ref="H12" location="'01020303'!A1" display="固定資産税に関する業務システムの標準化"/>
    <hyperlink ref="H13" location="'01020304'!A1" display="個人住民税に関する業務システムの標準化"/>
    <hyperlink ref="H14" location="'01020305'!A1" display="法人住民税に関する業務システムの標準化"/>
    <hyperlink ref="H15" location="'01020306'!A1" display="軽自動車税に関する業務システムの標準化"/>
    <hyperlink ref="H16" location="'01020307'!A1" display="国民健康保険に関する業務システムの標準化"/>
    <hyperlink ref="H17" location="'01020308'!A1" display="国民年金に関する業務システムの標準化"/>
    <hyperlink ref="H18" location="'01020309'!A1" display="障害者福祉に関する業務システムの標準化"/>
    <hyperlink ref="H19" location="'01020310'!A1" display="後期高齢者医療に関する業務システムの標準化"/>
    <hyperlink ref="H20" location="'01020311'!A1" display="介護保険に関する業務システムの標準化"/>
    <hyperlink ref="H21" location="'01020312'!A1" display="児童手当に関する業務システムの標準化"/>
    <hyperlink ref="H22" location="'01020313'!A1" display="生活保護に関する業務システムの標準化"/>
    <hyperlink ref="H23" location="'01020314'!A1" display="健康管理に関する業務システムの標準化"/>
    <hyperlink ref="H24" location="'01020315'!A1" display="就学に関する業務システムの標準化"/>
    <hyperlink ref="H25" location="'01020316'!A1" display="児童扶養手当に関する業務システムの標準化"/>
    <hyperlink ref="H26" location="'01020317'!A1" display="子ども子育て支援に関する業務システムの標準化"/>
    <hyperlink ref="H27" location="'01020318'!A1" display="戸籍に関する業務システムの標準化"/>
    <hyperlink ref="H28" location="'01020319'!A1" display="印鑑登録に関する業務システムの標準化"/>
    <hyperlink ref="H29" location="'01020320'!A1" display="乳幼児医療に関する業務システムの標準化"/>
    <hyperlink ref="H30" location="'01020321'!A1" display="ひとり親医療に関する業務システムの標準化"/>
    <hyperlink ref="H31" location="'01020322'!A1" display="収滞納管理に関する業務システムの標準化"/>
    <hyperlink ref="H54" location="'01050302'!A1" display="国外転出者によるマイナンバーカード等の利用に係るシステム改修"/>
    <hyperlink ref="H55" location="'01050303'!A1" display="戸籍法一部改正に伴う戸籍情報システム改修"/>
    <hyperlink ref="H33" location="'01030201'!A1" display="職員ポータルサイトのスペース機能の活用促進"/>
    <hyperlink ref="H35" location="'01030301'!A1" display="本庁舎と各公共施設間のネットワークの見直し"/>
    <hyperlink ref="H36" location="'01030302'!A1" display="庁内無線LAN環境の整備"/>
    <hyperlink ref="H39" location="'01040101'!A1" display="ファイル無害化システムの更新"/>
    <hyperlink ref="H40" location="'01040102'!A1" display="メール無害化システムの更新"/>
    <hyperlink ref="H41" location="'01040103'!A1" display="ファイル交換システムの更新"/>
    <hyperlink ref="H42" location="'01040104'!A1" display="セキュリティポリシーの見直し"/>
    <hyperlink ref="H45" location="'01040201'!A1" display="ＩＣＴ－ＢＣＰの見直し"/>
    <hyperlink ref="H46" location="'01040202'!A1" display="サーバ室改修工事"/>
    <hyperlink ref="H47" location="'01050101'!A1" display="テレワークシステムの導入"/>
    <hyperlink ref="H48" location="'01050102'!A1" display="オンライン会議システムの拡充"/>
    <hyperlink ref="H49" location="'01050103'!A1" display="ＩｏＴ技術の研究・導入"/>
    <hyperlink ref="H50" location="'01050201'!A1" display="ＡＩ音声認識議事録作成システムの活用拡充"/>
    <hyperlink ref="H51" location="'01050202'!A1" display="ＡＩ-ＯＣＲ導入の拡充"/>
    <hyperlink ref="H52" location="'01050203'!A1" display="ＲＰＡ導入の業務の拡充"/>
    <hyperlink ref="H53" location="'01050301'!A1" display="番号連携サーバ改修"/>
    <hyperlink ref="H66" location="'02010201'!A1" display="オンライン会議システムを活用した情報共有"/>
    <hyperlink ref="H67" location="'02020101'!A1" display="マイナンバーカードの土日・夜間交付の拡充"/>
    <hyperlink ref="H68" location="'02020201'!A1" display="介護に関する情報のぴったりサービスの活用"/>
    <hyperlink ref="H69" location="'02020202'!A1" display="子育て関する情報のぴったりサービスの活用"/>
    <hyperlink ref="H70" location="'02020203'!A1" display="罹災証明に関する情報のぴったりサービスの活用"/>
    <hyperlink ref="H71" location="'02020301'!A1" display="スマートフォン等活用講座の実施"/>
    <hyperlink ref="H72" location="'02020302'!A1" display="さやまルシェの充実"/>
    <hyperlink ref="H73" location="'02020401'!A1" display="教員へのICT活用サポート講座の実施"/>
    <hyperlink ref="H74" location="'02020501'!A1" display="ICTを活用した公共交通の整備"/>
    <hyperlink ref="H75" location="'02030101'!A1" display="人口統計情報の公開"/>
    <hyperlink ref="H77" location="'03010101'!A1" display="自治体DX推進"/>
    <hyperlink ref="H78" location="'03020101'!A1" display="調達ガイドラインの見直し"/>
    <hyperlink ref="H79" location="'03030101'!A1" display="外部研修への参加"/>
    <hyperlink ref="H80" location="'03030201'!A1" display="情報セキュリティ研修の実施"/>
    <hyperlink ref="H81" location="'03030202'!A1" display="マイナンバー制度研修の実施"/>
    <hyperlink ref="H82" location="'03030301'!A1" display="ＩＴ推進員に向けた研修の実施及び情報共有の充実"/>
    <hyperlink ref="H76" location="'02030102'!A1" display="小中学校通学区域情報の公開"/>
    <hyperlink ref="H65" location="'02010101'!A1" display="公式SNSの利用拡充"/>
    <hyperlink ref="H60" location="'01050307'!A1" display="予防接種法に基づくシステム改修"/>
    <hyperlink ref="H43" location="'01040105'!A1" display="自治体セキュリティクラウドの更新"/>
    <hyperlink ref="H44" location="'01040106'!A1" display="情報セキュリティ強化対策機器の更新"/>
  </hyperlinks>
  <pageMargins left="0.70866141732283472" right="0.70866141732283472" top="0.74803149606299213" bottom="0.74803149606299213" header="0.31496062992125984" footer="0.31496062992125984"/>
  <pageSetup paperSize="8" scale="45" orientation="portrait" r:id="rId1"/>
  <headerFooter>
    <oddFooter>&amp;C&amp;P  /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体系図!B30</f>
        <v>行政情報システムの全体最適化</v>
      </c>
      <c r="J4" s="86"/>
      <c r="K4" s="86"/>
      <c r="L4" s="86"/>
      <c r="M4" s="86"/>
      <c r="N4" s="86"/>
      <c r="O4" s="86"/>
      <c r="P4" s="86"/>
      <c r="Q4" s="86"/>
      <c r="R4" s="86"/>
      <c r="S4" s="86"/>
      <c r="T4" s="86"/>
      <c r="U4" s="122" t="str">
        <f>体系図!D30</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体系図!F30</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体系図!G30</f>
        <v>1020321</v>
      </c>
      <c r="E6" s="115"/>
      <c r="F6" s="115"/>
      <c r="G6" s="115"/>
      <c r="H6" s="115"/>
      <c r="I6" s="86" t="str">
        <f>体系図!H30</f>
        <v>ひとり親医療に関する業務システムの標準化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体系図!I30</f>
        <v>こども支援課</v>
      </c>
      <c r="AJ6" s="128"/>
      <c r="AK6" s="128"/>
      <c r="AL6" s="128"/>
      <c r="AM6" s="128"/>
      <c r="AN6" s="128"/>
      <c r="AO6" s="128"/>
      <c r="AP6" s="128"/>
      <c r="AQ6" s="128"/>
      <c r="AR6" s="128"/>
      <c r="AS6" s="128"/>
      <c r="AT6" s="128"/>
    </row>
    <row r="7" spans="1:46" ht="67.5" customHeight="1" x14ac:dyDescent="0.7">
      <c r="A7" s="99" t="s">
        <v>143</v>
      </c>
      <c r="B7" s="99"/>
      <c r="C7" s="99"/>
      <c r="D7" s="100" t="s">
        <v>423</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IF(体系図!J30=0,"",体系図!J30)</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gtzIRI0aYVLEhBglVaFSrmILKiyiexYh1zdUQ0LqAppXt7DjsiZOK7gm0nqcAkuzHJ0e7yHrTTp2GxHesv74qA==" saltValue="A/RRVUwkE0sg1a+8R88KxQ=="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体系図!B31</f>
        <v>行政情報システムの全体最適化</v>
      </c>
      <c r="J4" s="86"/>
      <c r="K4" s="86"/>
      <c r="L4" s="86"/>
      <c r="M4" s="86"/>
      <c r="N4" s="86"/>
      <c r="O4" s="86"/>
      <c r="P4" s="86"/>
      <c r="Q4" s="86"/>
      <c r="R4" s="86"/>
      <c r="S4" s="86"/>
      <c r="T4" s="86"/>
      <c r="U4" s="122" t="str">
        <f>体系図!D31</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体系図!F31</f>
        <v>標準化・共通化システムの導入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体系図!G31</f>
        <v>1020322</v>
      </c>
      <c r="E6" s="115"/>
      <c r="F6" s="115"/>
      <c r="G6" s="115"/>
      <c r="H6" s="115"/>
      <c r="I6" s="86" t="str">
        <f>体系図!H31</f>
        <v>収滞納管理に関する業務システムの標準化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体系図!I31</f>
        <v>収税課</v>
      </c>
      <c r="AJ6" s="128"/>
      <c r="AK6" s="128"/>
      <c r="AL6" s="128"/>
      <c r="AM6" s="128"/>
      <c r="AN6" s="128"/>
      <c r="AO6" s="128"/>
      <c r="AP6" s="128"/>
      <c r="AQ6" s="128"/>
      <c r="AR6" s="128"/>
      <c r="AS6" s="128"/>
      <c r="AT6" s="128"/>
    </row>
    <row r="7" spans="1:46" ht="67.5" customHeight="1" x14ac:dyDescent="0.7">
      <c r="A7" s="99" t="s">
        <v>143</v>
      </c>
      <c r="B7" s="99"/>
      <c r="C7" s="99"/>
      <c r="D7" s="100" t="s">
        <v>424</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202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IF(体系図!J31=0,"",体系図!J31)</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XM+vG444ZbTaQyj6NkHMaRhwn6oGROYIdQNaF28dXSIZGrTAlIi45cBZMkgkYetvH5R3kcOxWwUscqDMRvjsJw==" saltValue="dCWINuyMFs6inS4USzBs+Q=="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体系図!B32</f>
        <v>行政情報システムの全体最適化</v>
      </c>
      <c r="J4" s="86"/>
      <c r="K4" s="86"/>
      <c r="L4" s="86"/>
      <c r="M4" s="86"/>
      <c r="N4" s="86"/>
      <c r="O4" s="86"/>
      <c r="P4" s="86"/>
      <c r="Q4" s="86"/>
      <c r="R4" s="86"/>
      <c r="S4" s="86"/>
      <c r="T4" s="86"/>
      <c r="U4" s="122" t="str">
        <f>体系図!D32</f>
        <v>(3)行政事務のデジタル化の推進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体系図!F32</f>
        <v>ペーパーレス化の推進</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体系図!G32</f>
        <v>1030101</v>
      </c>
      <c r="E6" s="115"/>
      <c r="F6" s="115"/>
      <c r="G6" s="115"/>
      <c r="H6" s="115"/>
      <c r="I6" s="86" t="str">
        <f>体系図!H32</f>
        <v>文書管理システムへの電子決裁システムの導入</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体系図!I32</f>
        <v>総務課</v>
      </c>
      <c r="AJ6" s="128"/>
      <c r="AK6" s="128"/>
      <c r="AL6" s="128"/>
      <c r="AM6" s="128"/>
      <c r="AN6" s="128"/>
      <c r="AO6" s="128"/>
      <c r="AP6" s="128"/>
      <c r="AQ6" s="128"/>
      <c r="AR6" s="128"/>
      <c r="AS6" s="128"/>
      <c r="AT6" s="128"/>
    </row>
    <row r="7" spans="1:46" ht="67.5" customHeight="1" x14ac:dyDescent="0.7">
      <c r="A7" s="99" t="s">
        <v>143</v>
      </c>
      <c r="B7" s="99"/>
      <c r="C7" s="99"/>
      <c r="D7" s="100" t="s">
        <v>177</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259</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229</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65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IF(体系図!J32=0,"",体系図!J32)</f>
        <v>【010302】</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CDReed7iTnNCiMsjsMhXQFTRTbA37kuxpkWfsZXkBFNJRwm2OaRt5cI1nVTGFUc2oXtO3AfkqvOfOwU72cza+Q==" saltValue="xbLoUqTvCoN6Ii4BQ6OS7A=="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体系図!B33</f>
        <v>行政情報システムの全体最適化</v>
      </c>
      <c r="J4" s="86"/>
      <c r="K4" s="86"/>
      <c r="L4" s="86"/>
      <c r="M4" s="86"/>
      <c r="N4" s="86"/>
      <c r="O4" s="86"/>
      <c r="P4" s="86"/>
      <c r="Q4" s="86"/>
      <c r="R4" s="86"/>
      <c r="S4" s="86"/>
      <c r="T4" s="86"/>
      <c r="U4" s="122" t="str">
        <f>体系図!D33</f>
        <v>(3)行政事務のデジタル化の推進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体系図!F33</f>
        <v>行政文書の電子化の推進</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体系図!G33</f>
        <v>1030201</v>
      </c>
      <c r="E6" s="115"/>
      <c r="F6" s="115"/>
      <c r="G6" s="115"/>
      <c r="H6" s="115"/>
      <c r="I6" s="86" t="str">
        <f>体系図!H33</f>
        <v>職員ポータルサイトのスペース機能の活用促進</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体系図!I33</f>
        <v>情報政策課</v>
      </c>
      <c r="AJ6" s="128"/>
      <c r="AK6" s="128"/>
      <c r="AL6" s="128"/>
      <c r="AM6" s="128"/>
      <c r="AN6" s="128"/>
      <c r="AO6" s="128"/>
      <c r="AP6" s="128"/>
      <c r="AQ6" s="128"/>
      <c r="AR6" s="128"/>
      <c r="AS6" s="128"/>
      <c r="AT6" s="128"/>
    </row>
    <row r="7" spans="1:46" ht="67.5" customHeight="1" x14ac:dyDescent="0.7">
      <c r="A7" s="99" t="s">
        <v>143</v>
      </c>
      <c r="B7" s="99"/>
      <c r="C7" s="99"/>
      <c r="D7" s="100" t="s">
        <v>306</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307</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377</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124</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372</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IF(体系図!J33=0,"",体系図!J33)</f>
        <v>【010301】</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xttsXIaRwN+f157ZGamCr9WIzkhnWCARvnnyeoAXnA1TjzMSd6t4wbWVVRHCaeDq/jQOqJ6f4uDHiV2k9svQtQ==" saltValue="B8pmm7+Y+Ylxb4vuWWbVzQ=="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体系図!B34</f>
        <v>行政情報システムの全体最適化</v>
      </c>
      <c r="J4" s="86"/>
      <c r="K4" s="86"/>
      <c r="L4" s="86"/>
      <c r="M4" s="86"/>
      <c r="N4" s="86"/>
      <c r="O4" s="86"/>
      <c r="P4" s="86"/>
      <c r="Q4" s="86"/>
      <c r="R4" s="86"/>
      <c r="S4" s="86"/>
      <c r="T4" s="86"/>
      <c r="U4" s="122" t="str">
        <f>体系図!D34</f>
        <v>(3)行政事務のデジタル化の推進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体系図!F34</f>
        <v>行政文書の電子化の推進</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体系図!G34</f>
        <v>1030202</v>
      </c>
      <c r="E6" s="115"/>
      <c r="F6" s="115"/>
      <c r="G6" s="115"/>
      <c r="H6" s="115"/>
      <c r="I6" s="86" t="str">
        <f>体系図!H34</f>
        <v>電子契約サービスの導入</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体系図!I34</f>
        <v>契約検査課</v>
      </c>
      <c r="AJ6" s="128"/>
      <c r="AK6" s="128"/>
      <c r="AL6" s="128"/>
      <c r="AM6" s="128"/>
      <c r="AN6" s="128"/>
      <c r="AO6" s="128"/>
      <c r="AP6" s="128"/>
      <c r="AQ6" s="128"/>
      <c r="AR6" s="128"/>
      <c r="AS6" s="128"/>
      <c r="AT6" s="128"/>
    </row>
    <row r="7" spans="1:46" ht="67.5" customHeight="1" x14ac:dyDescent="0.7">
      <c r="A7" s="99" t="s">
        <v>143</v>
      </c>
      <c r="B7" s="99"/>
      <c r="C7" s="99"/>
      <c r="D7" s="100" t="s">
        <v>116</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160</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229</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65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IF(体系図!J34=0,"",体系図!J34)</f>
        <v>【010301】</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H0OuGWZ6nbW+KejIYxpB7Mz83SMUZpelzm/uaG/j1PK5QT0ROJoxCoxXpncTUiYH8VbhZcipeUWi4UqpN0lhBw==" saltValue="MizAdZw3kdP1Sds+RguOqQ=="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体系図!B35</f>
        <v>行政情報システムの全体最適化</v>
      </c>
      <c r="J4" s="86"/>
      <c r="K4" s="86"/>
      <c r="L4" s="86"/>
      <c r="M4" s="86"/>
      <c r="N4" s="86"/>
      <c r="O4" s="86"/>
      <c r="P4" s="86"/>
      <c r="Q4" s="86"/>
      <c r="R4" s="86"/>
      <c r="S4" s="86"/>
      <c r="T4" s="86"/>
      <c r="U4" s="122" t="str">
        <f>体系図!D35</f>
        <v>(3)行政事務のデジタル化の推進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体系図!F35</f>
        <v>デジタルインフラの整備</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体系図!G35</f>
        <v>1030301</v>
      </c>
      <c r="E6" s="115"/>
      <c r="F6" s="115"/>
      <c r="G6" s="115"/>
      <c r="H6" s="115"/>
      <c r="I6" s="86" t="str">
        <f>体系図!H35</f>
        <v>本庁舎と各公共施設間のネットワークの見直し</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体系図!I35</f>
        <v>情報政策課</v>
      </c>
      <c r="AJ6" s="128"/>
      <c r="AK6" s="128"/>
      <c r="AL6" s="128"/>
      <c r="AM6" s="128"/>
      <c r="AN6" s="128"/>
      <c r="AO6" s="128"/>
      <c r="AP6" s="128"/>
      <c r="AQ6" s="128"/>
      <c r="AR6" s="128"/>
      <c r="AS6" s="128"/>
      <c r="AT6" s="128"/>
    </row>
    <row r="7" spans="1:46" ht="67.5" customHeight="1" x14ac:dyDescent="0.7">
      <c r="A7" s="99" t="s">
        <v>143</v>
      </c>
      <c r="B7" s="99"/>
      <c r="C7" s="99"/>
      <c r="D7" s="100" t="s">
        <v>90</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313</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314</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316</v>
      </c>
      <c r="E12" s="87"/>
      <c r="F12" s="87"/>
      <c r="G12" s="87"/>
      <c r="H12" s="87"/>
      <c r="I12" s="87"/>
      <c r="J12" s="87"/>
      <c r="K12" s="87"/>
      <c r="L12" s="87"/>
      <c r="M12" s="87"/>
      <c r="N12" s="87"/>
      <c r="O12" s="87"/>
      <c r="P12" s="88" t="s">
        <v>149</v>
      </c>
      <c r="Q12" s="88"/>
      <c r="R12" s="41" t="s">
        <v>153</v>
      </c>
      <c r="S12" s="89" t="s">
        <v>151</v>
      </c>
      <c r="T12" s="90"/>
      <c r="U12" s="90"/>
      <c r="V12" s="90"/>
      <c r="W12" s="90" t="s">
        <v>253</v>
      </c>
      <c r="X12" s="90"/>
      <c r="Y12" s="90"/>
      <c r="Z12" s="90"/>
      <c r="AA12" s="90" t="s">
        <v>151</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251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IF(体系図!J35=0,"",体系図!J35)</f>
        <v>【010501】</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FX6rSyyD0IxmKcejkox/Qjf+0yKSicnCIYlIGD+h+/U0Clz3u9/JxhxoF9o4TqqpWzr5nYxGKpr2xkZMJLxiuQ==" saltValue="UxcpgTpUsEv5wetpcRZkDg=="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体系図!B36</f>
        <v>行政情報システムの全体最適化</v>
      </c>
      <c r="J4" s="86"/>
      <c r="K4" s="86"/>
      <c r="L4" s="86"/>
      <c r="M4" s="86"/>
      <c r="N4" s="86"/>
      <c r="O4" s="86"/>
      <c r="P4" s="86"/>
      <c r="Q4" s="86"/>
      <c r="R4" s="86"/>
      <c r="S4" s="86"/>
      <c r="T4" s="86"/>
      <c r="U4" s="122" t="str">
        <f>体系図!D36</f>
        <v>(3)行政事務のデジタル化の推進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体系図!F36</f>
        <v>デジタルインフラの整備</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体系図!G36</f>
        <v>1030302</v>
      </c>
      <c r="E6" s="115"/>
      <c r="F6" s="115"/>
      <c r="G6" s="115"/>
      <c r="H6" s="115"/>
      <c r="I6" s="86" t="str">
        <f>体系図!H36</f>
        <v>庁内無線LAN環境の整備</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体系図!I36</f>
        <v>情報政策課</v>
      </c>
      <c r="AJ6" s="128"/>
      <c r="AK6" s="128"/>
      <c r="AL6" s="128"/>
      <c r="AM6" s="128"/>
      <c r="AN6" s="128"/>
      <c r="AO6" s="128"/>
      <c r="AP6" s="128"/>
      <c r="AQ6" s="128"/>
      <c r="AR6" s="128"/>
      <c r="AS6" s="128"/>
      <c r="AT6" s="128"/>
    </row>
    <row r="7" spans="1:46" ht="67.5" customHeight="1" x14ac:dyDescent="0.7">
      <c r="A7" s="99" t="s">
        <v>143</v>
      </c>
      <c r="B7" s="99"/>
      <c r="C7" s="99"/>
      <c r="D7" s="100" t="s">
        <v>317</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199</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145</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426</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IF(体系図!J36=0,"",体系図!J36)</f>
        <v>【010501】</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DpC5oTRCwmdtO/pjf0P5m6z7IvaDZnRS8GrmFVlDBzxWl/Xcl2CDC9CINiiD++jesUknNedOAOCp31hTT8H23Q==" saltValue="FU1hBunUcN5PLY7atfs/tA=="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体系図!B37</f>
        <v>行政情報システムの全体最適化</v>
      </c>
      <c r="J4" s="86"/>
      <c r="K4" s="86"/>
      <c r="L4" s="86"/>
      <c r="M4" s="86"/>
      <c r="N4" s="86"/>
      <c r="O4" s="86"/>
      <c r="P4" s="86"/>
      <c r="Q4" s="86"/>
      <c r="R4" s="86"/>
      <c r="S4" s="86"/>
      <c r="T4" s="86"/>
      <c r="U4" s="122" t="str">
        <f>体系図!D37</f>
        <v>(3)行政事務のデジタル化の推進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体系図!F37</f>
        <v>デジタル化</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体系図!G37</f>
        <v>1030401</v>
      </c>
      <c r="E6" s="115"/>
      <c r="F6" s="115"/>
      <c r="G6" s="115"/>
      <c r="H6" s="115"/>
      <c r="I6" s="86" t="str">
        <f>体系図!H37</f>
        <v>台貫計量システムの更新</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体系図!I37</f>
        <v>奥富環境センター</v>
      </c>
      <c r="AJ6" s="128"/>
      <c r="AK6" s="128"/>
      <c r="AL6" s="128"/>
      <c r="AM6" s="128"/>
      <c r="AN6" s="128"/>
      <c r="AO6" s="128"/>
      <c r="AP6" s="128"/>
      <c r="AQ6" s="128"/>
      <c r="AR6" s="128"/>
      <c r="AS6" s="128"/>
      <c r="AT6" s="128"/>
    </row>
    <row r="7" spans="1:46" ht="75.75" customHeight="1" x14ac:dyDescent="0.7">
      <c r="A7" s="99" t="s">
        <v>143</v>
      </c>
      <c r="B7" s="99"/>
      <c r="C7" s="99"/>
      <c r="D7" s="100" t="s">
        <v>287</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288</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66</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164</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IF(体系図!J37=0,"",体系図!J37)</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wEi41N2ZnM/bBERta64KA9GcMtyKdjwS21l5nHH1+lND4MhYwyFJU4qASfvLoMFfMUyHdt2J6nt5YZAcYKmn1A==" saltValue="86EpnXsapKrp1SW5o8Q22A=="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体系図!B38</f>
        <v>行政情報システムの全体最適化</v>
      </c>
      <c r="J4" s="86"/>
      <c r="K4" s="86"/>
      <c r="L4" s="86"/>
      <c r="M4" s="86"/>
      <c r="N4" s="86"/>
      <c r="O4" s="86"/>
      <c r="P4" s="86"/>
      <c r="Q4" s="86"/>
      <c r="R4" s="86"/>
      <c r="S4" s="86"/>
      <c r="T4" s="86"/>
      <c r="U4" s="122" t="str">
        <f>体系図!D38</f>
        <v>(3)行政事務のデジタル化の推進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体系図!F38</f>
        <v>デジタル化</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体系図!G38</f>
        <v>1030402</v>
      </c>
      <c r="E6" s="115"/>
      <c r="F6" s="115"/>
      <c r="G6" s="115"/>
      <c r="H6" s="115"/>
      <c r="I6" s="86" t="str">
        <f>体系図!H38</f>
        <v>介護給付適正化支援システムの導入</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体系図!I38</f>
        <v>長寿安心課</v>
      </c>
      <c r="AJ6" s="128"/>
      <c r="AK6" s="128"/>
      <c r="AL6" s="128"/>
      <c r="AM6" s="128"/>
      <c r="AN6" s="128"/>
      <c r="AO6" s="128"/>
      <c r="AP6" s="128"/>
      <c r="AQ6" s="128"/>
      <c r="AR6" s="128"/>
      <c r="AS6" s="128"/>
      <c r="AT6" s="128"/>
    </row>
    <row r="7" spans="1:46" ht="116.25" customHeight="1" x14ac:dyDescent="0.7">
      <c r="A7" s="99" t="s">
        <v>143</v>
      </c>
      <c r="B7" s="99"/>
      <c r="C7" s="99"/>
      <c r="D7" s="100" t="s">
        <v>311</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370</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232</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65</v>
      </c>
      <c r="E12" s="87"/>
      <c r="F12" s="87"/>
      <c r="G12" s="87"/>
      <c r="H12" s="87"/>
      <c r="I12" s="87"/>
      <c r="J12" s="87"/>
      <c r="K12" s="87"/>
      <c r="L12" s="87"/>
      <c r="M12" s="87"/>
      <c r="N12" s="87"/>
      <c r="O12" s="87"/>
      <c r="P12" s="88" t="s">
        <v>149</v>
      </c>
      <c r="Q12" s="88"/>
      <c r="R12" s="41" t="s">
        <v>153</v>
      </c>
      <c r="S12" s="89" t="s">
        <v>253</v>
      </c>
      <c r="T12" s="90"/>
      <c r="U12" s="90"/>
      <c r="V12" s="90"/>
      <c r="W12" s="90" t="s">
        <v>151</v>
      </c>
      <c r="X12" s="90"/>
      <c r="Y12" s="90"/>
      <c r="Z12" s="90"/>
      <c r="AA12" s="90" t="s">
        <v>151</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172</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IF(体系図!J38=0,"",体系図!J38)</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7Lh6SQU4RqWC0RsOV/VDre6JXSaH27mO7qn9X0ctlRqjqarg5zOgahj8kCAf+/v9j+UCUwNSQo/TNuLDndP5FA==" saltValue="JtHkSpPP8segoawWxPkehw=="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7" tint="0.79998168889431442"/>
    <pageSetUpPr fitToPage="1"/>
  </sheetPr>
  <dimension ref="A1:AT17"/>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体系図!B39</f>
        <v>行政情報システムの全体最適化</v>
      </c>
      <c r="J4" s="86"/>
      <c r="K4" s="86"/>
      <c r="L4" s="86"/>
      <c r="M4" s="86"/>
      <c r="N4" s="86"/>
      <c r="O4" s="86"/>
      <c r="P4" s="86"/>
      <c r="Q4" s="86"/>
      <c r="R4" s="86"/>
      <c r="S4" s="86"/>
      <c r="T4" s="86"/>
      <c r="U4" s="122" t="str">
        <f>体系図!D39</f>
        <v>(4)情報セキュリティ対策</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体系図!F39</f>
        <v>セキュリティ対策の推進</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体系図!G39</f>
        <v>1040101</v>
      </c>
      <c r="E6" s="115"/>
      <c r="F6" s="115"/>
      <c r="G6" s="115"/>
      <c r="H6" s="115"/>
      <c r="I6" s="86" t="str">
        <f>体系図!H39</f>
        <v>ファイル無害化システムの更新</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体系図!I39</f>
        <v>情報政策課</v>
      </c>
      <c r="AJ6" s="128"/>
      <c r="AK6" s="128"/>
      <c r="AL6" s="128"/>
      <c r="AM6" s="128"/>
      <c r="AN6" s="128"/>
      <c r="AO6" s="128"/>
      <c r="AP6" s="128"/>
      <c r="AQ6" s="128"/>
      <c r="AR6" s="128"/>
      <c r="AS6" s="128"/>
      <c r="AT6" s="128"/>
    </row>
    <row r="7" spans="1:46" ht="67.5" customHeight="1" x14ac:dyDescent="0.7">
      <c r="A7" s="99" t="s">
        <v>143</v>
      </c>
      <c r="B7" s="99"/>
      <c r="C7" s="99"/>
      <c r="D7" s="100" t="s">
        <v>237</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318</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378</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103</v>
      </c>
      <c r="E12" s="87"/>
      <c r="F12" s="87"/>
      <c r="G12" s="87"/>
      <c r="H12" s="87"/>
      <c r="I12" s="87"/>
      <c r="J12" s="87"/>
      <c r="K12" s="87"/>
      <c r="L12" s="87"/>
      <c r="M12" s="87"/>
      <c r="N12" s="87"/>
      <c r="O12" s="87"/>
      <c r="P12" s="88" t="s">
        <v>149</v>
      </c>
      <c r="Q12" s="88"/>
      <c r="R12" s="41" t="s">
        <v>153</v>
      </c>
      <c r="S12" s="89" t="s">
        <v>253</v>
      </c>
      <c r="T12" s="90"/>
      <c r="U12" s="90"/>
      <c r="V12" s="90"/>
      <c r="W12" s="90" t="s">
        <v>151</v>
      </c>
      <c r="X12" s="90"/>
      <c r="Y12" s="90"/>
      <c r="Z12" s="90"/>
      <c r="AA12" s="90" t="s">
        <v>151</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7" t="s">
        <v>151</v>
      </c>
      <c r="T13" s="93"/>
      <c r="U13" s="93"/>
      <c r="V13" s="93"/>
      <c r="W13" s="93" t="s">
        <v>151</v>
      </c>
      <c r="X13" s="93"/>
      <c r="Y13" s="93"/>
      <c r="Z13" s="93"/>
      <c r="AA13" s="93" t="s">
        <v>151</v>
      </c>
      <c r="AB13" s="93"/>
      <c r="AC13" s="93"/>
      <c r="AD13" s="98"/>
      <c r="AE13" s="92" t="s">
        <v>151</v>
      </c>
      <c r="AF13" s="93"/>
      <c r="AG13" s="93"/>
      <c r="AH13" s="93"/>
      <c r="AI13" s="93" t="s">
        <v>151</v>
      </c>
      <c r="AJ13" s="93"/>
      <c r="AK13" s="93"/>
      <c r="AL13" s="93"/>
      <c r="AM13" s="93" t="s">
        <v>151</v>
      </c>
      <c r="AN13" s="93"/>
      <c r="AO13" s="93"/>
      <c r="AP13" s="93"/>
      <c r="AQ13" s="93" t="s">
        <v>151</v>
      </c>
      <c r="AR13" s="93"/>
      <c r="AS13" s="93"/>
      <c r="AT13" s="93"/>
    </row>
    <row r="14" spans="1:46" ht="21" customHeight="1" x14ac:dyDescent="0.7">
      <c r="A14" s="68"/>
      <c r="B14" s="68"/>
      <c r="C14" s="68"/>
      <c r="D14" s="86" t="s">
        <v>380</v>
      </c>
      <c r="E14" s="87"/>
      <c r="F14" s="87"/>
      <c r="G14" s="87"/>
      <c r="H14" s="87"/>
      <c r="I14" s="87"/>
      <c r="J14" s="87"/>
      <c r="K14" s="87"/>
      <c r="L14" s="87"/>
      <c r="M14" s="87"/>
      <c r="N14" s="87"/>
      <c r="O14" s="87"/>
      <c r="P14" s="88" t="s">
        <v>149</v>
      </c>
      <c r="Q14" s="88"/>
      <c r="R14" s="41" t="s">
        <v>153</v>
      </c>
      <c r="S14" s="89" t="s">
        <v>253</v>
      </c>
      <c r="T14" s="90"/>
      <c r="U14" s="90"/>
      <c r="V14" s="90"/>
      <c r="W14" s="90" t="s">
        <v>151</v>
      </c>
      <c r="X14" s="90"/>
      <c r="Y14" s="90"/>
      <c r="Z14" s="90"/>
      <c r="AA14" s="90" t="s">
        <v>151</v>
      </c>
      <c r="AB14" s="90"/>
      <c r="AC14" s="90"/>
      <c r="AD14" s="91"/>
      <c r="AE14" s="92" t="s">
        <v>151</v>
      </c>
      <c r="AF14" s="93"/>
      <c r="AG14" s="93"/>
      <c r="AH14" s="93"/>
      <c r="AI14" s="93" t="s">
        <v>151</v>
      </c>
      <c r="AJ14" s="93"/>
      <c r="AK14" s="93"/>
      <c r="AL14" s="93"/>
      <c r="AM14" s="93" t="s">
        <v>151</v>
      </c>
      <c r="AN14" s="93"/>
      <c r="AO14" s="93"/>
      <c r="AP14" s="93"/>
      <c r="AQ14" s="93" t="s">
        <v>151</v>
      </c>
      <c r="AR14" s="93"/>
      <c r="AS14" s="93"/>
      <c r="AT14" s="93"/>
    </row>
    <row r="15" spans="1:46" ht="21" customHeight="1" x14ac:dyDescent="0.7">
      <c r="A15" s="68"/>
      <c r="B15" s="68"/>
      <c r="C15" s="68"/>
      <c r="D15" s="87"/>
      <c r="E15" s="87"/>
      <c r="F15" s="87"/>
      <c r="G15" s="87"/>
      <c r="H15" s="87"/>
      <c r="I15" s="87"/>
      <c r="J15" s="87"/>
      <c r="K15" s="87"/>
      <c r="L15" s="87"/>
      <c r="M15" s="87"/>
      <c r="N15" s="87"/>
      <c r="O15" s="87"/>
      <c r="P15" s="88"/>
      <c r="Q15" s="88"/>
      <c r="R15" s="42" t="s">
        <v>154</v>
      </c>
      <c r="S15" s="94" t="s">
        <v>151</v>
      </c>
      <c r="T15" s="95"/>
      <c r="U15" s="95"/>
      <c r="V15" s="95"/>
      <c r="W15" s="95" t="s">
        <v>151</v>
      </c>
      <c r="X15" s="95"/>
      <c r="Y15" s="95"/>
      <c r="Z15" s="95"/>
      <c r="AA15" s="95" t="s">
        <v>151</v>
      </c>
      <c r="AB15" s="95"/>
      <c r="AC15" s="95"/>
      <c r="AD15" s="96"/>
      <c r="AE15" s="92" t="s">
        <v>151</v>
      </c>
      <c r="AF15" s="93"/>
      <c r="AG15" s="93"/>
      <c r="AH15" s="93"/>
      <c r="AI15" s="93" t="s">
        <v>151</v>
      </c>
      <c r="AJ15" s="93"/>
      <c r="AK15" s="93"/>
      <c r="AL15" s="93"/>
      <c r="AM15" s="93" t="s">
        <v>151</v>
      </c>
      <c r="AN15" s="93"/>
      <c r="AO15" s="93"/>
      <c r="AP15" s="93"/>
      <c r="AQ15" s="93" t="s">
        <v>151</v>
      </c>
      <c r="AR15" s="93"/>
      <c r="AS15" s="93"/>
      <c r="AT15" s="93"/>
    </row>
    <row r="16" spans="1:46" ht="50.85" customHeight="1" x14ac:dyDescent="0.7">
      <c r="A16" s="68" t="s">
        <v>443</v>
      </c>
      <c r="B16" s="69"/>
      <c r="C16" s="69"/>
      <c r="D16" s="70" t="s">
        <v>220</v>
      </c>
      <c r="E16" s="71"/>
      <c r="F16" s="71"/>
      <c r="G16" s="71"/>
      <c r="H16" s="71"/>
      <c r="I16" s="71"/>
      <c r="J16" s="71"/>
      <c r="K16" s="71"/>
      <c r="L16" s="71"/>
      <c r="M16" s="71"/>
      <c r="N16" s="71"/>
      <c r="O16" s="72"/>
      <c r="P16" s="73" t="s">
        <v>126</v>
      </c>
      <c r="Q16" s="74"/>
      <c r="R16" s="75"/>
      <c r="S16" s="76"/>
      <c r="T16" s="77"/>
      <c r="U16" s="77"/>
      <c r="V16" s="77"/>
      <c r="W16" s="77"/>
      <c r="X16" s="77"/>
      <c r="Y16" s="77"/>
      <c r="Z16" s="77"/>
      <c r="AA16" s="78"/>
      <c r="AB16" s="78"/>
      <c r="AC16" s="78"/>
      <c r="AD16" s="78"/>
      <c r="AE16" s="78"/>
      <c r="AF16" s="78"/>
      <c r="AG16" s="78"/>
      <c r="AH16" s="78"/>
      <c r="AI16" s="78"/>
      <c r="AJ16" s="78"/>
      <c r="AK16" s="78"/>
      <c r="AL16" s="78"/>
      <c r="AM16" s="78"/>
      <c r="AN16" s="78"/>
      <c r="AO16" s="78"/>
      <c r="AP16" s="78"/>
      <c r="AQ16" s="78"/>
      <c r="AR16" s="78"/>
      <c r="AS16" s="78"/>
      <c r="AT16" s="79"/>
    </row>
    <row r="17" spans="1:46" ht="50.85" customHeight="1" x14ac:dyDescent="0.7">
      <c r="A17" s="68" t="s">
        <v>362</v>
      </c>
      <c r="B17" s="69"/>
      <c r="C17" s="69"/>
      <c r="D17" s="70" t="str">
        <f>IF(体系図!J39=0,"",体系図!J39)</f>
        <v/>
      </c>
      <c r="E17" s="132"/>
      <c r="F17" s="132"/>
      <c r="G17" s="132"/>
      <c r="H17" s="132"/>
      <c r="I17" s="132"/>
      <c r="J17" s="132"/>
      <c r="K17" s="132"/>
      <c r="L17" s="132"/>
      <c r="M17" s="132"/>
      <c r="N17" s="132"/>
      <c r="O17" s="133"/>
      <c r="P17" s="80" t="s">
        <v>217</v>
      </c>
      <c r="Q17" s="81"/>
      <c r="R17" s="81"/>
      <c r="S17" s="81"/>
      <c r="T17" s="81"/>
      <c r="U17" s="81"/>
      <c r="V17" s="82"/>
      <c r="W17" s="83"/>
      <c r="X17" s="84"/>
      <c r="Y17" s="84"/>
      <c r="Z17" s="84"/>
      <c r="AA17" s="84"/>
      <c r="AB17" s="84"/>
      <c r="AC17" s="84"/>
      <c r="AD17" s="84"/>
      <c r="AE17" s="84"/>
      <c r="AF17" s="84"/>
      <c r="AG17" s="84"/>
      <c r="AH17" s="84"/>
      <c r="AI17" s="84"/>
      <c r="AJ17" s="84"/>
      <c r="AK17" s="84"/>
      <c r="AL17" s="84"/>
      <c r="AM17" s="84"/>
      <c r="AN17" s="84"/>
      <c r="AO17" s="84"/>
      <c r="AP17" s="84"/>
      <c r="AQ17" s="84"/>
      <c r="AR17" s="84"/>
      <c r="AS17" s="84"/>
      <c r="AT17" s="85"/>
    </row>
  </sheetData>
  <sheetProtection algorithmName="SHA-512" hashValue="iVs1GHBcR61pmjHhn0WVUMgbFG2l1GuhpNGRIAsD60tSjb5WbCsV71EgfgOD380Nkvy/PdX/MOqqZhq727FDOw==" saltValue="BiQbZq0vGWZy78JaRxjtXA==" spinCount="100000" sheet="1" objects="1" scenarios="1"/>
  <mergeCells count="96">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5"/>
    <mergeCell ref="AM10:AP10"/>
    <mergeCell ref="AQ10:AT10"/>
    <mergeCell ref="AM11:AP11"/>
    <mergeCell ref="AQ11:AT11"/>
    <mergeCell ref="S10:V10"/>
    <mergeCell ref="W10:Z10"/>
    <mergeCell ref="AA10:AD10"/>
    <mergeCell ref="AE10:AH10"/>
    <mergeCell ref="AI10:AL10"/>
    <mergeCell ref="S11:V11"/>
    <mergeCell ref="W11:Z11"/>
    <mergeCell ref="AA11:AD11"/>
    <mergeCell ref="AE11:AH11"/>
    <mergeCell ref="AI11:AL11"/>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AM14:AP14"/>
    <mergeCell ref="AQ14:AT14"/>
    <mergeCell ref="S15:V15"/>
    <mergeCell ref="W15:Z15"/>
    <mergeCell ref="AA15:AD15"/>
    <mergeCell ref="AE15:AH15"/>
    <mergeCell ref="AI15:AL15"/>
    <mergeCell ref="AM15:AP15"/>
    <mergeCell ref="AQ15:AT15"/>
    <mergeCell ref="S14:V14"/>
    <mergeCell ref="W14:Z14"/>
    <mergeCell ref="AA14:AD14"/>
    <mergeCell ref="AE14:AH14"/>
    <mergeCell ref="AI14:AL14"/>
    <mergeCell ref="A16:C16"/>
    <mergeCell ref="D16:O16"/>
    <mergeCell ref="P16:R16"/>
    <mergeCell ref="S16:AT16"/>
    <mergeCell ref="A17:C17"/>
    <mergeCell ref="D17:O17"/>
    <mergeCell ref="P17:V17"/>
    <mergeCell ref="W17:AT17"/>
    <mergeCell ref="D10:O11"/>
    <mergeCell ref="P10:Q11"/>
    <mergeCell ref="D12:O13"/>
    <mergeCell ref="P12:Q13"/>
    <mergeCell ref="D14:O15"/>
    <mergeCell ref="P14:Q15"/>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AT19"/>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99" t="s">
        <v>444</v>
      </c>
      <c r="AE3" s="99"/>
      <c r="AF3" s="121"/>
      <c r="AG3" s="121"/>
      <c r="AH3" s="121"/>
      <c r="AI3" s="99"/>
      <c r="AJ3" s="99"/>
      <c r="AK3" s="99"/>
      <c r="AL3" s="99"/>
      <c r="AM3" s="99"/>
      <c r="AN3" s="99"/>
      <c r="AO3" s="99"/>
      <c r="AP3" s="99"/>
      <c r="AQ3" s="99"/>
      <c r="AR3" s="99"/>
      <c r="AS3" s="99"/>
      <c r="AT3" s="99"/>
    </row>
    <row r="4" spans="1:46" ht="21" customHeight="1" x14ac:dyDescent="0.7">
      <c r="A4" s="104" t="s">
        <v>165</v>
      </c>
      <c r="B4" s="104"/>
      <c r="C4" s="104"/>
      <c r="D4" s="104"/>
      <c r="E4" s="104"/>
      <c r="F4" s="104"/>
      <c r="G4" s="104"/>
      <c r="H4" s="104"/>
      <c r="I4" s="86" t="str">
        <f>体系図!B4</f>
        <v>行政情報システムの全体最適化</v>
      </c>
      <c r="J4" s="86"/>
      <c r="K4" s="86"/>
      <c r="L4" s="86"/>
      <c r="M4" s="86"/>
      <c r="N4" s="86"/>
      <c r="O4" s="86"/>
      <c r="P4" s="86"/>
      <c r="Q4" s="86"/>
      <c r="R4" s="86"/>
      <c r="S4" s="86"/>
      <c r="T4" s="86"/>
      <c r="U4" s="122" t="str">
        <f>体系図!D4</f>
        <v>(1)行政手続きのオンライン化</v>
      </c>
      <c r="V4" s="122"/>
      <c r="W4" s="122"/>
      <c r="X4" s="122"/>
      <c r="Y4" s="122"/>
      <c r="Z4" s="122"/>
      <c r="AA4" s="122"/>
      <c r="AB4" s="122"/>
      <c r="AC4" s="122"/>
      <c r="AD4" s="69" t="s">
        <v>258</v>
      </c>
      <c r="AE4" s="11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体系図!F4</f>
        <v>デジタルファーストに対応した窓口整備</v>
      </c>
      <c r="J5" s="86"/>
      <c r="K5" s="86"/>
      <c r="L5" s="86"/>
      <c r="M5" s="86"/>
      <c r="N5" s="86"/>
      <c r="O5" s="86"/>
      <c r="P5" s="86"/>
      <c r="Q5" s="86"/>
      <c r="R5" s="86"/>
      <c r="S5" s="86"/>
      <c r="T5" s="86"/>
      <c r="U5" s="86"/>
      <c r="V5" s="86"/>
      <c r="W5" s="86"/>
      <c r="X5" s="86"/>
      <c r="Y5" s="86"/>
      <c r="Z5" s="86"/>
      <c r="AA5" s="86"/>
      <c r="AB5" s="86"/>
      <c r="AC5" s="86"/>
      <c r="AD5" s="69" t="s">
        <v>261</v>
      </c>
      <c r="AE5" s="11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体系図!G4</f>
        <v>1010101</v>
      </c>
      <c r="E6" s="115"/>
      <c r="F6" s="115"/>
      <c r="G6" s="115"/>
      <c r="H6" s="115"/>
      <c r="I6" s="86" t="str">
        <f>体系図!H4</f>
        <v>市業務へのキャッシュレス決済の導入</v>
      </c>
      <c r="J6" s="86"/>
      <c r="K6" s="86"/>
      <c r="L6" s="86"/>
      <c r="M6" s="86"/>
      <c r="N6" s="86"/>
      <c r="O6" s="86"/>
      <c r="P6" s="86"/>
      <c r="Q6" s="86"/>
      <c r="R6" s="86"/>
      <c r="S6" s="86"/>
      <c r="T6" s="86"/>
      <c r="U6" s="86"/>
      <c r="V6" s="86"/>
      <c r="W6" s="86"/>
      <c r="X6" s="86"/>
      <c r="Y6" s="86"/>
      <c r="Z6" s="86"/>
      <c r="AA6" s="86"/>
      <c r="AB6" s="86"/>
      <c r="AC6" s="86"/>
      <c r="AD6" s="99" t="s">
        <v>257</v>
      </c>
      <c r="AE6" s="99"/>
      <c r="AF6" s="116"/>
      <c r="AG6" s="116"/>
      <c r="AH6" s="116"/>
      <c r="AI6" s="117" t="str">
        <f>体系図!I4</f>
        <v>行政経営課</v>
      </c>
      <c r="AJ6" s="118"/>
      <c r="AK6" s="118"/>
      <c r="AL6" s="118"/>
      <c r="AM6" s="118"/>
      <c r="AN6" s="118"/>
      <c r="AO6" s="118"/>
      <c r="AP6" s="118"/>
      <c r="AQ6" s="118"/>
      <c r="AR6" s="118"/>
      <c r="AS6" s="118"/>
      <c r="AT6" s="119"/>
    </row>
    <row r="7" spans="1:46" ht="67.5" customHeight="1" x14ac:dyDescent="0.7">
      <c r="A7" s="99" t="s">
        <v>143</v>
      </c>
      <c r="B7" s="99"/>
      <c r="C7" s="99"/>
      <c r="D7" s="100" t="s">
        <v>274</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276</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173</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169</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7" t="s">
        <v>151</v>
      </c>
      <c r="T13" s="93"/>
      <c r="U13" s="93"/>
      <c r="V13" s="93"/>
      <c r="W13" s="93" t="s">
        <v>151</v>
      </c>
      <c r="X13" s="93"/>
      <c r="Y13" s="93"/>
      <c r="Z13" s="93"/>
      <c r="AA13" s="93" t="s">
        <v>151</v>
      </c>
      <c r="AB13" s="93"/>
      <c r="AC13" s="93"/>
      <c r="AD13" s="98"/>
      <c r="AE13" s="92" t="s">
        <v>151</v>
      </c>
      <c r="AF13" s="93"/>
      <c r="AG13" s="93"/>
      <c r="AH13" s="93"/>
      <c r="AI13" s="93" t="s">
        <v>151</v>
      </c>
      <c r="AJ13" s="93"/>
      <c r="AK13" s="93"/>
      <c r="AL13" s="93"/>
      <c r="AM13" s="93" t="s">
        <v>151</v>
      </c>
      <c r="AN13" s="93"/>
      <c r="AO13" s="93"/>
      <c r="AP13" s="93"/>
      <c r="AQ13" s="93" t="s">
        <v>151</v>
      </c>
      <c r="AR13" s="93"/>
      <c r="AS13" s="93"/>
      <c r="AT13" s="93"/>
    </row>
    <row r="14" spans="1:46" ht="21" customHeight="1" x14ac:dyDescent="0.7">
      <c r="A14" s="68"/>
      <c r="B14" s="68"/>
      <c r="C14" s="68"/>
      <c r="D14" s="86" t="s">
        <v>273</v>
      </c>
      <c r="E14" s="87"/>
      <c r="F14" s="87"/>
      <c r="G14" s="87"/>
      <c r="H14" s="87"/>
      <c r="I14" s="87"/>
      <c r="J14" s="87"/>
      <c r="K14" s="87"/>
      <c r="L14" s="87"/>
      <c r="M14" s="87"/>
      <c r="N14" s="87"/>
      <c r="O14" s="87"/>
      <c r="P14" s="88" t="s">
        <v>149</v>
      </c>
      <c r="Q14" s="88"/>
      <c r="R14" s="41" t="s">
        <v>153</v>
      </c>
      <c r="S14" s="89" t="s">
        <v>253</v>
      </c>
      <c r="T14" s="90"/>
      <c r="U14" s="90"/>
      <c r="V14" s="90"/>
      <c r="W14" s="90" t="s">
        <v>253</v>
      </c>
      <c r="X14" s="90"/>
      <c r="Y14" s="90"/>
      <c r="Z14" s="90"/>
      <c r="AA14" s="90" t="s">
        <v>253</v>
      </c>
      <c r="AB14" s="90"/>
      <c r="AC14" s="90"/>
      <c r="AD14" s="91"/>
      <c r="AE14" s="92" t="s">
        <v>151</v>
      </c>
      <c r="AF14" s="93"/>
      <c r="AG14" s="93"/>
      <c r="AH14" s="93"/>
      <c r="AI14" s="93" t="s">
        <v>151</v>
      </c>
      <c r="AJ14" s="93"/>
      <c r="AK14" s="93"/>
      <c r="AL14" s="93"/>
      <c r="AM14" s="93" t="s">
        <v>151</v>
      </c>
      <c r="AN14" s="93"/>
      <c r="AO14" s="93"/>
      <c r="AP14" s="93"/>
      <c r="AQ14" s="93" t="s">
        <v>151</v>
      </c>
      <c r="AR14" s="93"/>
      <c r="AS14" s="93"/>
      <c r="AT14" s="93"/>
    </row>
    <row r="15" spans="1:46" ht="21" customHeight="1" x14ac:dyDescent="0.7">
      <c r="A15" s="68"/>
      <c r="B15" s="68"/>
      <c r="C15" s="68"/>
      <c r="D15" s="87"/>
      <c r="E15" s="87"/>
      <c r="F15" s="87"/>
      <c r="G15" s="87"/>
      <c r="H15" s="87"/>
      <c r="I15" s="87"/>
      <c r="J15" s="87"/>
      <c r="K15" s="87"/>
      <c r="L15" s="87"/>
      <c r="M15" s="87"/>
      <c r="N15" s="87"/>
      <c r="O15" s="87"/>
      <c r="P15" s="88"/>
      <c r="Q15" s="88"/>
      <c r="R15" s="42" t="s">
        <v>154</v>
      </c>
      <c r="S15" s="97" t="s">
        <v>151</v>
      </c>
      <c r="T15" s="93"/>
      <c r="U15" s="93"/>
      <c r="V15" s="93"/>
      <c r="W15" s="93" t="s">
        <v>151</v>
      </c>
      <c r="X15" s="93"/>
      <c r="Y15" s="93"/>
      <c r="Z15" s="93"/>
      <c r="AA15" s="93" t="s">
        <v>151</v>
      </c>
      <c r="AB15" s="93"/>
      <c r="AC15" s="93"/>
      <c r="AD15" s="98"/>
      <c r="AE15" s="92" t="s">
        <v>151</v>
      </c>
      <c r="AF15" s="93"/>
      <c r="AG15" s="93"/>
      <c r="AH15" s="93"/>
      <c r="AI15" s="93" t="s">
        <v>151</v>
      </c>
      <c r="AJ15" s="93"/>
      <c r="AK15" s="93"/>
      <c r="AL15" s="93"/>
      <c r="AM15" s="93" t="s">
        <v>151</v>
      </c>
      <c r="AN15" s="93"/>
      <c r="AO15" s="93"/>
      <c r="AP15" s="93"/>
      <c r="AQ15" s="93" t="s">
        <v>151</v>
      </c>
      <c r="AR15" s="93"/>
      <c r="AS15" s="93"/>
      <c r="AT15" s="93"/>
    </row>
    <row r="16" spans="1:46" ht="21" customHeight="1" x14ac:dyDescent="0.7">
      <c r="A16" s="68"/>
      <c r="B16" s="68"/>
      <c r="C16" s="68"/>
      <c r="D16" s="86" t="s">
        <v>376</v>
      </c>
      <c r="E16" s="87"/>
      <c r="F16" s="87"/>
      <c r="G16" s="87"/>
      <c r="H16" s="87"/>
      <c r="I16" s="87"/>
      <c r="J16" s="87"/>
      <c r="K16" s="87"/>
      <c r="L16" s="87"/>
      <c r="M16" s="87"/>
      <c r="N16" s="87"/>
      <c r="O16" s="87"/>
      <c r="P16" s="88" t="s">
        <v>149</v>
      </c>
      <c r="Q16" s="88"/>
      <c r="R16" s="41" t="s">
        <v>153</v>
      </c>
      <c r="S16" s="89" t="s">
        <v>151</v>
      </c>
      <c r="T16" s="90"/>
      <c r="U16" s="90"/>
      <c r="V16" s="90"/>
      <c r="W16" s="90" t="s">
        <v>253</v>
      </c>
      <c r="X16" s="90"/>
      <c r="Y16" s="90"/>
      <c r="Z16" s="90"/>
      <c r="AA16" s="90" t="s">
        <v>253</v>
      </c>
      <c r="AB16" s="90"/>
      <c r="AC16" s="90"/>
      <c r="AD16" s="91"/>
      <c r="AE16" s="92" t="s">
        <v>151</v>
      </c>
      <c r="AF16" s="93"/>
      <c r="AG16" s="93"/>
      <c r="AH16" s="93"/>
      <c r="AI16" s="93" t="s">
        <v>151</v>
      </c>
      <c r="AJ16" s="93"/>
      <c r="AK16" s="93"/>
      <c r="AL16" s="93"/>
      <c r="AM16" s="93" t="s">
        <v>151</v>
      </c>
      <c r="AN16" s="93"/>
      <c r="AO16" s="93"/>
      <c r="AP16" s="93"/>
      <c r="AQ16" s="93" t="s">
        <v>151</v>
      </c>
      <c r="AR16" s="93"/>
      <c r="AS16" s="93"/>
      <c r="AT16" s="93"/>
    </row>
    <row r="17" spans="1:46" ht="21" customHeight="1" x14ac:dyDescent="0.7">
      <c r="A17" s="68"/>
      <c r="B17" s="68"/>
      <c r="C17" s="68"/>
      <c r="D17" s="87"/>
      <c r="E17" s="87"/>
      <c r="F17" s="87"/>
      <c r="G17" s="87"/>
      <c r="H17" s="87"/>
      <c r="I17" s="87"/>
      <c r="J17" s="87"/>
      <c r="K17" s="87"/>
      <c r="L17" s="87"/>
      <c r="M17" s="87"/>
      <c r="N17" s="87"/>
      <c r="O17" s="87"/>
      <c r="P17" s="88"/>
      <c r="Q17" s="88"/>
      <c r="R17" s="42" t="s">
        <v>154</v>
      </c>
      <c r="S17" s="94" t="s">
        <v>151</v>
      </c>
      <c r="T17" s="95"/>
      <c r="U17" s="95"/>
      <c r="V17" s="95"/>
      <c r="W17" s="95" t="s">
        <v>151</v>
      </c>
      <c r="X17" s="95"/>
      <c r="Y17" s="95"/>
      <c r="Z17" s="95"/>
      <c r="AA17" s="95" t="s">
        <v>151</v>
      </c>
      <c r="AB17" s="95"/>
      <c r="AC17" s="95"/>
      <c r="AD17" s="96"/>
      <c r="AE17" s="92" t="s">
        <v>151</v>
      </c>
      <c r="AF17" s="93"/>
      <c r="AG17" s="93"/>
      <c r="AH17" s="93"/>
      <c r="AI17" s="93" t="s">
        <v>151</v>
      </c>
      <c r="AJ17" s="93"/>
      <c r="AK17" s="93"/>
      <c r="AL17" s="93"/>
      <c r="AM17" s="93" t="s">
        <v>151</v>
      </c>
      <c r="AN17" s="93"/>
      <c r="AO17" s="93"/>
      <c r="AP17" s="93"/>
      <c r="AQ17" s="93" t="s">
        <v>151</v>
      </c>
      <c r="AR17" s="93"/>
      <c r="AS17" s="93"/>
      <c r="AT17" s="93"/>
    </row>
    <row r="18" spans="1:46" ht="50.85" customHeight="1" x14ac:dyDescent="0.7">
      <c r="A18" s="68" t="s">
        <v>443</v>
      </c>
      <c r="B18" s="69"/>
      <c r="C18" s="69"/>
      <c r="D18" s="70" t="s">
        <v>436</v>
      </c>
      <c r="E18" s="71"/>
      <c r="F18" s="71"/>
      <c r="G18" s="71"/>
      <c r="H18" s="71"/>
      <c r="I18" s="71"/>
      <c r="J18" s="71"/>
      <c r="K18" s="71"/>
      <c r="L18" s="71"/>
      <c r="M18" s="71"/>
      <c r="N18" s="71"/>
      <c r="O18" s="72"/>
      <c r="P18" s="73" t="s">
        <v>126</v>
      </c>
      <c r="Q18" s="74"/>
      <c r="R18" s="75"/>
      <c r="S18" s="76"/>
      <c r="T18" s="77"/>
      <c r="U18" s="77"/>
      <c r="V18" s="77"/>
      <c r="W18" s="77"/>
      <c r="X18" s="77"/>
      <c r="Y18" s="77"/>
      <c r="Z18" s="77"/>
      <c r="AA18" s="78"/>
      <c r="AB18" s="78"/>
      <c r="AC18" s="78"/>
      <c r="AD18" s="78"/>
      <c r="AE18" s="78"/>
      <c r="AF18" s="78"/>
      <c r="AG18" s="78"/>
      <c r="AH18" s="78"/>
      <c r="AI18" s="78"/>
      <c r="AJ18" s="78"/>
      <c r="AK18" s="78"/>
      <c r="AL18" s="78"/>
      <c r="AM18" s="78"/>
      <c r="AN18" s="78"/>
      <c r="AO18" s="78"/>
      <c r="AP18" s="78"/>
      <c r="AQ18" s="78"/>
      <c r="AR18" s="78"/>
      <c r="AS18" s="78"/>
      <c r="AT18" s="79"/>
    </row>
    <row r="19" spans="1:46" ht="50.85" customHeight="1" x14ac:dyDescent="0.7">
      <c r="A19" s="80" t="s">
        <v>362</v>
      </c>
      <c r="B19" s="81"/>
      <c r="C19" s="82"/>
      <c r="D19" s="70" t="str">
        <f>IF(体系図!J4=0,"",体系図!J4)</f>
        <v>【010102】【010103】</v>
      </c>
      <c r="E19" s="71"/>
      <c r="F19" s="71"/>
      <c r="G19" s="71"/>
      <c r="H19" s="71"/>
      <c r="I19" s="71"/>
      <c r="J19" s="71"/>
      <c r="K19" s="71"/>
      <c r="L19" s="71"/>
      <c r="M19" s="71"/>
      <c r="N19" s="71"/>
      <c r="O19" s="72"/>
      <c r="P19" s="80" t="s">
        <v>217</v>
      </c>
      <c r="Q19" s="81"/>
      <c r="R19" s="81"/>
      <c r="S19" s="81"/>
      <c r="T19" s="81"/>
      <c r="U19" s="81"/>
      <c r="V19" s="82"/>
      <c r="W19" s="83"/>
      <c r="X19" s="84"/>
      <c r="Y19" s="84"/>
      <c r="Z19" s="84"/>
      <c r="AA19" s="84"/>
      <c r="AB19" s="84"/>
      <c r="AC19" s="84"/>
      <c r="AD19" s="84"/>
      <c r="AE19" s="84"/>
      <c r="AF19" s="84"/>
      <c r="AG19" s="84"/>
      <c r="AH19" s="84"/>
      <c r="AI19" s="84"/>
      <c r="AJ19" s="84"/>
      <c r="AK19" s="84"/>
      <c r="AL19" s="84"/>
      <c r="AM19" s="84"/>
      <c r="AN19" s="84"/>
      <c r="AO19" s="84"/>
      <c r="AP19" s="84"/>
      <c r="AQ19" s="84"/>
      <c r="AR19" s="84"/>
      <c r="AS19" s="84"/>
      <c r="AT19" s="85"/>
    </row>
  </sheetData>
  <sheetProtection algorithmName="SHA-512" hashValue="iK4I6fuyItYfky9basfwcjLLv/E1epHkVcJH+NWrOU8yfDd1pOl8lRIScHWPhpTIdWanrgLnzUZuuiyAHpeB1Q==" saltValue="gk747567bb3XuSOvx8hPog==" spinCount="100000" sheet="1" objects="1" scenarios="1"/>
  <mergeCells count="112">
    <mergeCell ref="A1:H1"/>
    <mergeCell ref="AO1:AT1"/>
    <mergeCell ref="A3:AC3"/>
    <mergeCell ref="AD3:AT3"/>
    <mergeCell ref="A4:H4"/>
    <mergeCell ref="I4:T4"/>
    <mergeCell ref="U4:AC4"/>
    <mergeCell ref="AD4:AE4"/>
    <mergeCell ref="AF4:AH4"/>
    <mergeCell ref="AI4:AK4"/>
    <mergeCell ref="AL4:AN4"/>
    <mergeCell ref="AO4:AQ4"/>
    <mergeCell ref="AR4:AT4"/>
    <mergeCell ref="A5:H5"/>
    <mergeCell ref="I5:AC5"/>
    <mergeCell ref="AD5:AE5"/>
    <mergeCell ref="AF5:AH5"/>
    <mergeCell ref="AI5:AK5"/>
    <mergeCell ref="AL5:AN5"/>
    <mergeCell ref="AO5:AQ5"/>
    <mergeCell ref="AR5:AT5"/>
    <mergeCell ref="A6:C6"/>
    <mergeCell ref="D6:H6"/>
    <mergeCell ref="I6:AC6"/>
    <mergeCell ref="AD6:AH6"/>
    <mergeCell ref="AI6:AT6"/>
    <mergeCell ref="A7:C7"/>
    <mergeCell ref="D7:AT7"/>
    <mergeCell ref="A8:C8"/>
    <mergeCell ref="D8:AT8"/>
    <mergeCell ref="D9:O9"/>
    <mergeCell ref="P9:R9"/>
    <mergeCell ref="S9:V9"/>
    <mergeCell ref="W9:Z9"/>
    <mergeCell ref="AA9:AD9"/>
    <mergeCell ref="AE9:AH9"/>
    <mergeCell ref="AI9:AL9"/>
    <mergeCell ref="AM9:AP9"/>
    <mergeCell ref="AQ9:AT9"/>
    <mergeCell ref="S10:V10"/>
    <mergeCell ref="W10:Z10"/>
    <mergeCell ref="AA10:AD10"/>
    <mergeCell ref="AE10:AH10"/>
    <mergeCell ref="AI10:AL10"/>
    <mergeCell ref="AM10:AP10"/>
    <mergeCell ref="AQ10:AT10"/>
    <mergeCell ref="S11:V11"/>
    <mergeCell ref="W11:Z11"/>
    <mergeCell ref="AA11:AD11"/>
    <mergeCell ref="AE11:AH11"/>
    <mergeCell ref="AI11:AL11"/>
    <mergeCell ref="AM11:AP11"/>
    <mergeCell ref="AQ11:AT11"/>
    <mergeCell ref="S12:V12"/>
    <mergeCell ref="W12:Z12"/>
    <mergeCell ref="AA12:AD12"/>
    <mergeCell ref="AE12:AH12"/>
    <mergeCell ref="AI12:AL12"/>
    <mergeCell ref="AM12:AP12"/>
    <mergeCell ref="AQ12:AT12"/>
    <mergeCell ref="S13:V13"/>
    <mergeCell ref="W13:Z13"/>
    <mergeCell ref="AA13:AD13"/>
    <mergeCell ref="AE13:AH13"/>
    <mergeCell ref="AI13:AL13"/>
    <mergeCell ref="AM13:AP13"/>
    <mergeCell ref="AQ13:AT13"/>
    <mergeCell ref="S17:V17"/>
    <mergeCell ref="W17:Z17"/>
    <mergeCell ref="AA17:AD17"/>
    <mergeCell ref="AE17:AH17"/>
    <mergeCell ref="AI17:AL17"/>
    <mergeCell ref="AM17:AP17"/>
    <mergeCell ref="AQ17:AT17"/>
    <mergeCell ref="S14:V14"/>
    <mergeCell ref="W14:Z14"/>
    <mergeCell ref="AA14:AD14"/>
    <mergeCell ref="AE14:AH14"/>
    <mergeCell ref="AI14:AL14"/>
    <mergeCell ref="AM14:AP14"/>
    <mergeCell ref="AQ14:AT14"/>
    <mergeCell ref="S15:V15"/>
    <mergeCell ref="W15:Z15"/>
    <mergeCell ref="AA15:AD15"/>
    <mergeCell ref="AE15:AH15"/>
    <mergeCell ref="AI15:AL15"/>
    <mergeCell ref="AM15:AP15"/>
    <mergeCell ref="AQ15:AT15"/>
    <mergeCell ref="A18:C18"/>
    <mergeCell ref="D18:O18"/>
    <mergeCell ref="P18:R18"/>
    <mergeCell ref="S18:AT18"/>
    <mergeCell ref="A19:C19"/>
    <mergeCell ref="D19:O19"/>
    <mergeCell ref="P19:V19"/>
    <mergeCell ref="W19:AT19"/>
    <mergeCell ref="D10:O11"/>
    <mergeCell ref="P10:Q11"/>
    <mergeCell ref="D12:O13"/>
    <mergeCell ref="P12:Q13"/>
    <mergeCell ref="D14:O15"/>
    <mergeCell ref="P14:Q15"/>
    <mergeCell ref="D16:O17"/>
    <mergeCell ref="P16:Q17"/>
    <mergeCell ref="A9:C17"/>
    <mergeCell ref="S16:V16"/>
    <mergeCell ref="W16:Z16"/>
    <mergeCell ref="AA16:AD16"/>
    <mergeCell ref="AE16:AH16"/>
    <mergeCell ref="AI16:AL16"/>
    <mergeCell ref="AM16:AP16"/>
    <mergeCell ref="AQ16:AT16"/>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7" tint="0.79998168889431442"/>
    <pageSetUpPr fitToPage="1"/>
  </sheetPr>
  <dimension ref="A1:AT17"/>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体系図!B40</f>
        <v>行政情報システムの全体最適化</v>
      </c>
      <c r="J4" s="86"/>
      <c r="K4" s="86"/>
      <c r="L4" s="86"/>
      <c r="M4" s="86"/>
      <c r="N4" s="86"/>
      <c r="O4" s="86"/>
      <c r="P4" s="86"/>
      <c r="Q4" s="86"/>
      <c r="R4" s="86"/>
      <c r="S4" s="86"/>
      <c r="T4" s="86"/>
      <c r="U4" s="122" t="str">
        <f>体系図!D40</f>
        <v>(4)情報セキュリティ対策</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体系図!F40</f>
        <v>セキュリティ対策の推進</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体系図!G40</f>
        <v>1040102</v>
      </c>
      <c r="E6" s="115"/>
      <c r="F6" s="115"/>
      <c r="G6" s="115"/>
      <c r="H6" s="115"/>
      <c r="I6" s="86" t="str">
        <f>体系図!H40</f>
        <v>メール無害化システムの更新</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体系図!I40</f>
        <v>情報政策課</v>
      </c>
      <c r="AJ6" s="128"/>
      <c r="AK6" s="128"/>
      <c r="AL6" s="128"/>
      <c r="AM6" s="128"/>
      <c r="AN6" s="128"/>
      <c r="AO6" s="128"/>
      <c r="AP6" s="128"/>
      <c r="AQ6" s="128"/>
      <c r="AR6" s="128"/>
      <c r="AS6" s="128"/>
      <c r="AT6" s="128"/>
    </row>
    <row r="7" spans="1:46" ht="67.5" customHeight="1" x14ac:dyDescent="0.7">
      <c r="A7" s="99" t="s">
        <v>143</v>
      </c>
      <c r="B7" s="99"/>
      <c r="C7" s="99"/>
      <c r="D7" s="100" t="s">
        <v>319</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256</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378</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103</v>
      </c>
      <c r="E12" s="87"/>
      <c r="F12" s="87"/>
      <c r="G12" s="87"/>
      <c r="H12" s="87"/>
      <c r="I12" s="87"/>
      <c r="J12" s="87"/>
      <c r="K12" s="87"/>
      <c r="L12" s="87"/>
      <c r="M12" s="87"/>
      <c r="N12" s="87"/>
      <c r="O12" s="87"/>
      <c r="P12" s="88" t="s">
        <v>149</v>
      </c>
      <c r="Q12" s="88"/>
      <c r="R12" s="41" t="s">
        <v>153</v>
      </c>
      <c r="S12" s="89" t="s">
        <v>253</v>
      </c>
      <c r="T12" s="90"/>
      <c r="U12" s="90"/>
      <c r="V12" s="90"/>
      <c r="W12" s="90" t="s">
        <v>151</v>
      </c>
      <c r="X12" s="90"/>
      <c r="Y12" s="90"/>
      <c r="Z12" s="90"/>
      <c r="AA12" s="90" t="s">
        <v>151</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7" t="s">
        <v>151</v>
      </c>
      <c r="T13" s="93"/>
      <c r="U13" s="93"/>
      <c r="V13" s="93"/>
      <c r="W13" s="93" t="s">
        <v>151</v>
      </c>
      <c r="X13" s="93"/>
      <c r="Y13" s="93"/>
      <c r="Z13" s="93"/>
      <c r="AA13" s="93" t="s">
        <v>151</v>
      </c>
      <c r="AB13" s="93"/>
      <c r="AC13" s="93"/>
      <c r="AD13" s="98"/>
      <c r="AE13" s="92" t="s">
        <v>151</v>
      </c>
      <c r="AF13" s="93"/>
      <c r="AG13" s="93"/>
      <c r="AH13" s="93"/>
      <c r="AI13" s="93" t="s">
        <v>151</v>
      </c>
      <c r="AJ13" s="93"/>
      <c r="AK13" s="93"/>
      <c r="AL13" s="93"/>
      <c r="AM13" s="93" t="s">
        <v>151</v>
      </c>
      <c r="AN13" s="93"/>
      <c r="AO13" s="93"/>
      <c r="AP13" s="93"/>
      <c r="AQ13" s="93" t="s">
        <v>151</v>
      </c>
      <c r="AR13" s="93"/>
      <c r="AS13" s="93"/>
      <c r="AT13" s="93"/>
    </row>
    <row r="14" spans="1:46" ht="21" customHeight="1" x14ac:dyDescent="0.7">
      <c r="A14" s="68"/>
      <c r="B14" s="68"/>
      <c r="C14" s="68"/>
      <c r="D14" s="86" t="s">
        <v>380</v>
      </c>
      <c r="E14" s="87"/>
      <c r="F14" s="87"/>
      <c r="G14" s="87"/>
      <c r="H14" s="87"/>
      <c r="I14" s="87"/>
      <c r="J14" s="87"/>
      <c r="K14" s="87"/>
      <c r="L14" s="87"/>
      <c r="M14" s="87"/>
      <c r="N14" s="87"/>
      <c r="O14" s="87"/>
      <c r="P14" s="88" t="s">
        <v>149</v>
      </c>
      <c r="Q14" s="88"/>
      <c r="R14" s="41" t="s">
        <v>153</v>
      </c>
      <c r="S14" s="89" t="s">
        <v>253</v>
      </c>
      <c r="T14" s="90"/>
      <c r="U14" s="90"/>
      <c r="V14" s="90"/>
      <c r="W14" s="90" t="s">
        <v>151</v>
      </c>
      <c r="X14" s="90"/>
      <c r="Y14" s="90"/>
      <c r="Z14" s="90"/>
      <c r="AA14" s="90" t="s">
        <v>151</v>
      </c>
      <c r="AB14" s="90"/>
      <c r="AC14" s="90"/>
      <c r="AD14" s="91"/>
      <c r="AE14" s="92" t="s">
        <v>151</v>
      </c>
      <c r="AF14" s="93"/>
      <c r="AG14" s="93"/>
      <c r="AH14" s="93"/>
      <c r="AI14" s="93" t="s">
        <v>151</v>
      </c>
      <c r="AJ14" s="93"/>
      <c r="AK14" s="93"/>
      <c r="AL14" s="93"/>
      <c r="AM14" s="93" t="s">
        <v>151</v>
      </c>
      <c r="AN14" s="93"/>
      <c r="AO14" s="93"/>
      <c r="AP14" s="93"/>
      <c r="AQ14" s="93" t="s">
        <v>151</v>
      </c>
      <c r="AR14" s="93"/>
      <c r="AS14" s="93"/>
      <c r="AT14" s="93"/>
    </row>
    <row r="15" spans="1:46" ht="21" customHeight="1" x14ac:dyDescent="0.7">
      <c r="A15" s="68"/>
      <c r="B15" s="68"/>
      <c r="C15" s="68"/>
      <c r="D15" s="87"/>
      <c r="E15" s="87"/>
      <c r="F15" s="87"/>
      <c r="G15" s="87"/>
      <c r="H15" s="87"/>
      <c r="I15" s="87"/>
      <c r="J15" s="87"/>
      <c r="K15" s="87"/>
      <c r="L15" s="87"/>
      <c r="M15" s="87"/>
      <c r="N15" s="87"/>
      <c r="O15" s="87"/>
      <c r="P15" s="88"/>
      <c r="Q15" s="88"/>
      <c r="R15" s="42" t="s">
        <v>154</v>
      </c>
      <c r="S15" s="94" t="s">
        <v>151</v>
      </c>
      <c r="T15" s="95"/>
      <c r="U15" s="95"/>
      <c r="V15" s="95"/>
      <c r="W15" s="95" t="s">
        <v>151</v>
      </c>
      <c r="X15" s="95"/>
      <c r="Y15" s="95"/>
      <c r="Z15" s="95"/>
      <c r="AA15" s="95" t="s">
        <v>151</v>
      </c>
      <c r="AB15" s="95"/>
      <c r="AC15" s="95"/>
      <c r="AD15" s="96"/>
      <c r="AE15" s="92" t="s">
        <v>151</v>
      </c>
      <c r="AF15" s="93"/>
      <c r="AG15" s="93"/>
      <c r="AH15" s="93"/>
      <c r="AI15" s="93" t="s">
        <v>151</v>
      </c>
      <c r="AJ15" s="93"/>
      <c r="AK15" s="93"/>
      <c r="AL15" s="93"/>
      <c r="AM15" s="93" t="s">
        <v>151</v>
      </c>
      <c r="AN15" s="93"/>
      <c r="AO15" s="93"/>
      <c r="AP15" s="93"/>
      <c r="AQ15" s="93" t="s">
        <v>151</v>
      </c>
      <c r="AR15" s="93"/>
      <c r="AS15" s="93"/>
      <c r="AT15" s="93"/>
    </row>
    <row r="16" spans="1:46" ht="50.85" customHeight="1" x14ac:dyDescent="0.7">
      <c r="A16" s="68" t="s">
        <v>443</v>
      </c>
      <c r="B16" s="69"/>
      <c r="C16" s="69"/>
      <c r="D16" s="70" t="s">
        <v>220</v>
      </c>
      <c r="E16" s="71"/>
      <c r="F16" s="71"/>
      <c r="G16" s="71"/>
      <c r="H16" s="71"/>
      <c r="I16" s="71"/>
      <c r="J16" s="71"/>
      <c r="K16" s="71"/>
      <c r="L16" s="71"/>
      <c r="M16" s="71"/>
      <c r="N16" s="71"/>
      <c r="O16" s="72"/>
      <c r="P16" s="73" t="s">
        <v>126</v>
      </c>
      <c r="Q16" s="74"/>
      <c r="R16" s="75"/>
      <c r="S16" s="76"/>
      <c r="T16" s="77"/>
      <c r="U16" s="77"/>
      <c r="V16" s="77"/>
      <c r="W16" s="77"/>
      <c r="X16" s="77"/>
      <c r="Y16" s="77"/>
      <c r="Z16" s="77"/>
      <c r="AA16" s="78"/>
      <c r="AB16" s="78"/>
      <c r="AC16" s="78"/>
      <c r="AD16" s="78"/>
      <c r="AE16" s="78"/>
      <c r="AF16" s="78"/>
      <c r="AG16" s="78"/>
      <c r="AH16" s="78"/>
      <c r="AI16" s="78"/>
      <c r="AJ16" s="78"/>
      <c r="AK16" s="78"/>
      <c r="AL16" s="78"/>
      <c r="AM16" s="78"/>
      <c r="AN16" s="78"/>
      <c r="AO16" s="78"/>
      <c r="AP16" s="78"/>
      <c r="AQ16" s="78"/>
      <c r="AR16" s="78"/>
      <c r="AS16" s="78"/>
      <c r="AT16" s="79"/>
    </row>
    <row r="17" spans="1:46" ht="50.85" customHeight="1" x14ac:dyDescent="0.7">
      <c r="A17" s="68" t="s">
        <v>362</v>
      </c>
      <c r="B17" s="69"/>
      <c r="C17" s="69"/>
      <c r="D17" s="70" t="str">
        <f>IF(体系図!J40=0,"",体系図!J40)</f>
        <v/>
      </c>
      <c r="E17" s="132"/>
      <c r="F17" s="132"/>
      <c r="G17" s="132"/>
      <c r="H17" s="132"/>
      <c r="I17" s="132"/>
      <c r="J17" s="132"/>
      <c r="K17" s="132"/>
      <c r="L17" s="132"/>
      <c r="M17" s="132"/>
      <c r="N17" s="132"/>
      <c r="O17" s="133"/>
      <c r="P17" s="80" t="s">
        <v>217</v>
      </c>
      <c r="Q17" s="81"/>
      <c r="R17" s="81"/>
      <c r="S17" s="81"/>
      <c r="T17" s="81"/>
      <c r="U17" s="81"/>
      <c r="V17" s="82"/>
      <c r="W17" s="83"/>
      <c r="X17" s="84"/>
      <c r="Y17" s="84"/>
      <c r="Z17" s="84"/>
      <c r="AA17" s="84"/>
      <c r="AB17" s="84"/>
      <c r="AC17" s="84"/>
      <c r="AD17" s="84"/>
      <c r="AE17" s="84"/>
      <c r="AF17" s="84"/>
      <c r="AG17" s="84"/>
      <c r="AH17" s="84"/>
      <c r="AI17" s="84"/>
      <c r="AJ17" s="84"/>
      <c r="AK17" s="84"/>
      <c r="AL17" s="84"/>
      <c r="AM17" s="84"/>
      <c r="AN17" s="84"/>
      <c r="AO17" s="84"/>
      <c r="AP17" s="84"/>
      <c r="AQ17" s="84"/>
      <c r="AR17" s="84"/>
      <c r="AS17" s="84"/>
      <c r="AT17" s="85"/>
    </row>
  </sheetData>
  <sheetProtection algorithmName="SHA-512" hashValue="hOAb06EazaOo3znyp78A4W9/aHnsOuvnNMUMLd50qleckA1GaleCMAFnMtbWmmlcylFPkXKklrxYRkcwdyKf4Q==" saltValue="Csqxx0Z9y4jo/7e3nnZI5A==" spinCount="100000" sheet="1" objects="1" scenarios="1"/>
  <mergeCells count="96">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5"/>
    <mergeCell ref="AM10:AP10"/>
    <mergeCell ref="AQ10:AT10"/>
    <mergeCell ref="AM11:AP11"/>
    <mergeCell ref="AQ11:AT11"/>
    <mergeCell ref="S10:V10"/>
    <mergeCell ref="W10:Z10"/>
    <mergeCell ref="AA10:AD10"/>
    <mergeCell ref="AE10:AH10"/>
    <mergeCell ref="AI10:AL10"/>
    <mergeCell ref="S11:V11"/>
    <mergeCell ref="W11:Z11"/>
    <mergeCell ref="AA11:AD11"/>
    <mergeCell ref="AE11:AH11"/>
    <mergeCell ref="AI11:AL11"/>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AM14:AP14"/>
    <mergeCell ref="AQ14:AT14"/>
    <mergeCell ref="S15:V15"/>
    <mergeCell ref="W15:Z15"/>
    <mergeCell ref="AA15:AD15"/>
    <mergeCell ref="AE15:AH15"/>
    <mergeCell ref="AI15:AL15"/>
    <mergeCell ref="AM15:AP15"/>
    <mergeCell ref="AQ15:AT15"/>
    <mergeCell ref="S14:V14"/>
    <mergeCell ref="W14:Z14"/>
    <mergeCell ref="AA14:AD14"/>
    <mergeCell ref="AE14:AH14"/>
    <mergeCell ref="AI14:AL14"/>
    <mergeCell ref="A16:C16"/>
    <mergeCell ref="D16:O16"/>
    <mergeCell ref="P16:R16"/>
    <mergeCell ref="S16:AT16"/>
    <mergeCell ref="A17:C17"/>
    <mergeCell ref="D17:O17"/>
    <mergeCell ref="P17:V17"/>
    <mergeCell ref="W17:AT17"/>
    <mergeCell ref="D10:O11"/>
    <mergeCell ref="P10:Q11"/>
    <mergeCell ref="D12:O13"/>
    <mergeCell ref="P12:Q13"/>
    <mergeCell ref="D14:O15"/>
    <mergeCell ref="P14:Q15"/>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7" tint="0.79998168889431442"/>
    <pageSetUpPr fitToPage="1"/>
  </sheetPr>
  <dimension ref="A1:AT17"/>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体系図!B41</f>
        <v>行政情報システムの全体最適化</v>
      </c>
      <c r="J4" s="86"/>
      <c r="K4" s="86"/>
      <c r="L4" s="86"/>
      <c r="M4" s="86"/>
      <c r="N4" s="86"/>
      <c r="O4" s="86"/>
      <c r="P4" s="86"/>
      <c r="Q4" s="86"/>
      <c r="R4" s="86"/>
      <c r="S4" s="86"/>
      <c r="T4" s="86"/>
      <c r="U4" s="122" t="str">
        <f>体系図!D41</f>
        <v>(4)情報セキュリティ対策</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体系図!F41</f>
        <v>セキュリティ対策の推進</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体系図!G41</f>
        <v>1040103</v>
      </c>
      <c r="E6" s="115"/>
      <c r="F6" s="115"/>
      <c r="G6" s="115"/>
      <c r="H6" s="115"/>
      <c r="I6" s="86" t="str">
        <f>体系図!H41</f>
        <v>ファイル交換システムの更新</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体系図!I41</f>
        <v>情報政策課</v>
      </c>
      <c r="AJ6" s="128"/>
      <c r="AK6" s="128"/>
      <c r="AL6" s="128"/>
      <c r="AM6" s="128"/>
      <c r="AN6" s="128"/>
      <c r="AO6" s="128"/>
      <c r="AP6" s="128"/>
      <c r="AQ6" s="128"/>
      <c r="AR6" s="128"/>
      <c r="AS6" s="128"/>
      <c r="AT6" s="128"/>
    </row>
    <row r="7" spans="1:46" ht="67.5" customHeight="1" x14ac:dyDescent="0.7">
      <c r="A7" s="99" t="s">
        <v>143</v>
      </c>
      <c r="B7" s="99"/>
      <c r="C7" s="99"/>
      <c r="D7" s="100" t="s">
        <v>320</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322</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378</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103</v>
      </c>
      <c r="E12" s="87"/>
      <c r="F12" s="87"/>
      <c r="G12" s="87"/>
      <c r="H12" s="87"/>
      <c r="I12" s="87"/>
      <c r="J12" s="87"/>
      <c r="K12" s="87"/>
      <c r="L12" s="87"/>
      <c r="M12" s="87"/>
      <c r="N12" s="87"/>
      <c r="O12" s="87"/>
      <c r="P12" s="88" t="s">
        <v>149</v>
      </c>
      <c r="Q12" s="88"/>
      <c r="R12" s="41" t="s">
        <v>153</v>
      </c>
      <c r="S12" s="89" t="s">
        <v>253</v>
      </c>
      <c r="T12" s="90"/>
      <c r="U12" s="90"/>
      <c r="V12" s="90"/>
      <c r="W12" s="90" t="s">
        <v>151</v>
      </c>
      <c r="X12" s="90"/>
      <c r="Y12" s="90"/>
      <c r="Z12" s="90"/>
      <c r="AA12" s="90" t="s">
        <v>151</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7" t="s">
        <v>151</v>
      </c>
      <c r="T13" s="93"/>
      <c r="U13" s="93"/>
      <c r="V13" s="93"/>
      <c r="W13" s="93" t="s">
        <v>151</v>
      </c>
      <c r="X13" s="93"/>
      <c r="Y13" s="93"/>
      <c r="Z13" s="93"/>
      <c r="AA13" s="93" t="s">
        <v>151</v>
      </c>
      <c r="AB13" s="93"/>
      <c r="AC13" s="93"/>
      <c r="AD13" s="98"/>
      <c r="AE13" s="92" t="s">
        <v>151</v>
      </c>
      <c r="AF13" s="93"/>
      <c r="AG13" s="93"/>
      <c r="AH13" s="93"/>
      <c r="AI13" s="93" t="s">
        <v>151</v>
      </c>
      <c r="AJ13" s="93"/>
      <c r="AK13" s="93"/>
      <c r="AL13" s="93"/>
      <c r="AM13" s="93" t="s">
        <v>151</v>
      </c>
      <c r="AN13" s="93"/>
      <c r="AO13" s="93"/>
      <c r="AP13" s="93"/>
      <c r="AQ13" s="93" t="s">
        <v>151</v>
      </c>
      <c r="AR13" s="93"/>
      <c r="AS13" s="93"/>
      <c r="AT13" s="93"/>
    </row>
    <row r="14" spans="1:46" ht="21" customHeight="1" x14ac:dyDescent="0.7">
      <c r="A14" s="68"/>
      <c r="B14" s="68"/>
      <c r="C14" s="68"/>
      <c r="D14" s="86" t="s">
        <v>380</v>
      </c>
      <c r="E14" s="87"/>
      <c r="F14" s="87"/>
      <c r="G14" s="87"/>
      <c r="H14" s="87"/>
      <c r="I14" s="87"/>
      <c r="J14" s="87"/>
      <c r="K14" s="87"/>
      <c r="L14" s="87"/>
      <c r="M14" s="87"/>
      <c r="N14" s="87"/>
      <c r="O14" s="87"/>
      <c r="P14" s="88" t="s">
        <v>149</v>
      </c>
      <c r="Q14" s="88"/>
      <c r="R14" s="41" t="s">
        <v>153</v>
      </c>
      <c r="S14" s="89" t="s">
        <v>253</v>
      </c>
      <c r="T14" s="90"/>
      <c r="U14" s="90"/>
      <c r="V14" s="90"/>
      <c r="W14" s="90" t="s">
        <v>151</v>
      </c>
      <c r="X14" s="90"/>
      <c r="Y14" s="90"/>
      <c r="Z14" s="90"/>
      <c r="AA14" s="90" t="s">
        <v>151</v>
      </c>
      <c r="AB14" s="90"/>
      <c r="AC14" s="90"/>
      <c r="AD14" s="91"/>
      <c r="AE14" s="92" t="s">
        <v>151</v>
      </c>
      <c r="AF14" s="93"/>
      <c r="AG14" s="93"/>
      <c r="AH14" s="93"/>
      <c r="AI14" s="93" t="s">
        <v>151</v>
      </c>
      <c r="AJ14" s="93"/>
      <c r="AK14" s="93"/>
      <c r="AL14" s="93"/>
      <c r="AM14" s="93" t="s">
        <v>151</v>
      </c>
      <c r="AN14" s="93"/>
      <c r="AO14" s="93"/>
      <c r="AP14" s="93"/>
      <c r="AQ14" s="93" t="s">
        <v>151</v>
      </c>
      <c r="AR14" s="93"/>
      <c r="AS14" s="93"/>
      <c r="AT14" s="93"/>
    </row>
    <row r="15" spans="1:46" ht="21" customHeight="1" x14ac:dyDescent="0.7">
      <c r="A15" s="68"/>
      <c r="B15" s="68"/>
      <c r="C15" s="68"/>
      <c r="D15" s="87"/>
      <c r="E15" s="87"/>
      <c r="F15" s="87"/>
      <c r="G15" s="87"/>
      <c r="H15" s="87"/>
      <c r="I15" s="87"/>
      <c r="J15" s="87"/>
      <c r="K15" s="87"/>
      <c r="L15" s="87"/>
      <c r="M15" s="87"/>
      <c r="N15" s="87"/>
      <c r="O15" s="87"/>
      <c r="P15" s="88"/>
      <c r="Q15" s="88"/>
      <c r="R15" s="42" t="s">
        <v>154</v>
      </c>
      <c r="S15" s="94" t="s">
        <v>151</v>
      </c>
      <c r="T15" s="95"/>
      <c r="U15" s="95"/>
      <c r="V15" s="95"/>
      <c r="W15" s="95" t="s">
        <v>151</v>
      </c>
      <c r="X15" s="95"/>
      <c r="Y15" s="95"/>
      <c r="Z15" s="95"/>
      <c r="AA15" s="95" t="s">
        <v>151</v>
      </c>
      <c r="AB15" s="95"/>
      <c r="AC15" s="95"/>
      <c r="AD15" s="96"/>
      <c r="AE15" s="92" t="s">
        <v>151</v>
      </c>
      <c r="AF15" s="93"/>
      <c r="AG15" s="93"/>
      <c r="AH15" s="93"/>
      <c r="AI15" s="93" t="s">
        <v>151</v>
      </c>
      <c r="AJ15" s="93"/>
      <c r="AK15" s="93"/>
      <c r="AL15" s="93"/>
      <c r="AM15" s="93" t="s">
        <v>151</v>
      </c>
      <c r="AN15" s="93"/>
      <c r="AO15" s="93"/>
      <c r="AP15" s="93"/>
      <c r="AQ15" s="93" t="s">
        <v>151</v>
      </c>
      <c r="AR15" s="93"/>
      <c r="AS15" s="93"/>
      <c r="AT15" s="93"/>
    </row>
    <row r="16" spans="1:46" ht="50.85" customHeight="1" x14ac:dyDescent="0.7">
      <c r="A16" s="68" t="s">
        <v>443</v>
      </c>
      <c r="B16" s="69"/>
      <c r="C16" s="69"/>
      <c r="D16" s="70" t="s">
        <v>220</v>
      </c>
      <c r="E16" s="71"/>
      <c r="F16" s="71"/>
      <c r="G16" s="71"/>
      <c r="H16" s="71"/>
      <c r="I16" s="71"/>
      <c r="J16" s="71"/>
      <c r="K16" s="71"/>
      <c r="L16" s="71"/>
      <c r="M16" s="71"/>
      <c r="N16" s="71"/>
      <c r="O16" s="72"/>
      <c r="P16" s="73" t="s">
        <v>126</v>
      </c>
      <c r="Q16" s="74"/>
      <c r="R16" s="75"/>
      <c r="S16" s="76"/>
      <c r="T16" s="77"/>
      <c r="U16" s="77"/>
      <c r="V16" s="77"/>
      <c r="W16" s="77"/>
      <c r="X16" s="77"/>
      <c r="Y16" s="77"/>
      <c r="Z16" s="77"/>
      <c r="AA16" s="78"/>
      <c r="AB16" s="78"/>
      <c r="AC16" s="78"/>
      <c r="AD16" s="78"/>
      <c r="AE16" s="78"/>
      <c r="AF16" s="78"/>
      <c r="AG16" s="78"/>
      <c r="AH16" s="78"/>
      <c r="AI16" s="78"/>
      <c r="AJ16" s="78"/>
      <c r="AK16" s="78"/>
      <c r="AL16" s="78"/>
      <c r="AM16" s="78"/>
      <c r="AN16" s="78"/>
      <c r="AO16" s="78"/>
      <c r="AP16" s="78"/>
      <c r="AQ16" s="78"/>
      <c r="AR16" s="78"/>
      <c r="AS16" s="78"/>
      <c r="AT16" s="79"/>
    </row>
    <row r="17" spans="1:46" ht="50.85" customHeight="1" x14ac:dyDescent="0.7">
      <c r="A17" s="68" t="s">
        <v>362</v>
      </c>
      <c r="B17" s="69"/>
      <c r="C17" s="69"/>
      <c r="D17" s="70" t="str">
        <f>IF(体系図!J41=0,"",体系図!J41)</f>
        <v/>
      </c>
      <c r="E17" s="132"/>
      <c r="F17" s="132"/>
      <c r="G17" s="132"/>
      <c r="H17" s="132"/>
      <c r="I17" s="132"/>
      <c r="J17" s="132"/>
      <c r="K17" s="132"/>
      <c r="L17" s="132"/>
      <c r="M17" s="132"/>
      <c r="N17" s="132"/>
      <c r="O17" s="133"/>
      <c r="P17" s="80" t="s">
        <v>217</v>
      </c>
      <c r="Q17" s="81"/>
      <c r="R17" s="81"/>
      <c r="S17" s="81"/>
      <c r="T17" s="81"/>
      <c r="U17" s="81"/>
      <c r="V17" s="82"/>
      <c r="W17" s="83"/>
      <c r="X17" s="84"/>
      <c r="Y17" s="84"/>
      <c r="Z17" s="84"/>
      <c r="AA17" s="84"/>
      <c r="AB17" s="84"/>
      <c r="AC17" s="84"/>
      <c r="AD17" s="84"/>
      <c r="AE17" s="84"/>
      <c r="AF17" s="84"/>
      <c r="AG17" s="84"/>
      <c r="AH17" s="84"/>
      <c r="AI17" s="84"/>
      <c r="AJ17" s="84"/>
      <c r="AK17" s="84"/>
      <c r="AL17" s="84"/>
      <c r="AM17" s="84"/>
      <c r="AN17" s="84"/>
      <c r="AO17" s="84"/>
      <c r="AP17" s="84"/>
      <c r="AQ17" s="84"/>
      <c r="AR17" s="84"/>
      <c r="AS17" s="84"/>
      <c r="AT17" s="85"/>
    </row>
  </sheetData>
  <sheetProtection algorithmName="SHA-512" hashValue="kem2taZUWqq4jhvNAJzfp71MnCgSc5q4ncXKbrE0XaGm39Np5jlhXJjn2jo7n6Fauh6xN5tLbIxPblDQIdLrpA==" saltValue="jA55nhkMxscau+IuW/xizA==" spinCount="100000" sheet="1" objects="1" scenarios="1"/>
  <mergeCells count="96">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5"/>
    <mergeCell ref="AM10:AP10"/>
    <mergeCell ref="AQ10:AT10"/>
    <mergeCell ref="AM11:AP11"/>
    <mergeCell ref="AQ11:AT11"/>
    <mergeCell ref="S10:V10"/>
    <mergeCell ref="W10:Z10"/>
    <mergeCell ref="AA10:AD10"/>
    <mergeCell ref="AE10:AH10"/>
    <mergeCell ref="AI10:AL10"/>
    <mergeCell ref="S11:V11"/>
    <mergeCell ref="W11:Z11"/>
    <mergeCell ref="AA11:AD11"/>
    <mergeCell ref="AE11:AH11"/>
    <mergeCell ref="AI11:AL11"/>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AM14:AP14"/>
    <mergeCell ref="AQ14:AT14"/>
    <mergeCell ref="S15:V15"/>
    <mergeCell ref="W15:Z15"/>
    <mergeCell ref="AA15:AD15"/>
    <mergeCell ref="AE15:AH15"/>
    <mergeCell ref="AI15:AL15"/>
    <mergeCell ref="AM15:AP15"/>
    <mergeCell ref="AQ15:AT15"/>
    <mergeCell ref="S14:V14"/>
    <mergeCell ref="W14:Z14"/>
    <mergeCell ref="AA14:AD14"/>
    <mergeCell ref="AE14:AH14"/>
    <mergeCell ref="AI14:AL14"/>
    <mergeCell ref="A16:C16"/>
    <mergeCell ref="D16:O16"/>
    <mergeCell ref="P16:R16"/>
    <mergeCell ref="S16:AT16"/>
    <mergeCell ref="A17:C17"/>
    <mergeCell ref="D17:O17"/>
    <mergeCell ref="P17:V17"/>
    <mergeCell ref="W17:AT17"/>
    <mergeCell ref="D10:O11"/>
    <mergeCell ref="P10:Q11"/>
    <mergeCell ref="D12:O13"/>
    <mergeCell ref="P12:Q13"/>
    <mergeCell ref="D14:O15"/>
    <mergeCell ref="P14:Q15"/>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体系図!B42</f>
        <v>行政情報システムの全体最適化</v>
      </c>
      <c r="J4" s="86"/>
      <c r="K4" s="86"/>
      <c r="L4" s="86"/>
      <c r="M4" s="86"/>
      <c r="N4" s="86"/>
      <c r="O4" s="86"/>
      <c r="P4" s="86"/>
      <c r="Q4" s="86"/>
      <c r="R4" s="86"/>
      <c r="S4" s="86"/>
      <c r="T4" s="86"/>
      <c r="U4" s="122" t="str">
        <f>体系図!D42</f>
        <v>(4)情報セキュリティ対策</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体系図!F42</f>
        <v>セキュリティ対策の推進</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体系図!G42</f>
        <v>1040104</v>
      </c>
      <c r="E6" s="115"/>
      <c r="F6" s="115"/>
      <c r="G6" s="115"/>
      <c r="H6" s="115"/>
      <c r="I6" s="86" t="str">
        <f>体系図!H42</f>
        <v>セキュリティポリシーの見直し</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体系図!I42</f>
        <v>情報政策課</v>
      </c>
      <c r="AJ6" s="128"/>
      <c r="AK6" s="128"/>
      <c r="AL6" s="128"/>
      <c r="AM6" s="128"/>
      <c r="AN6" s="128"/>
      <c r="AO6" s="128"/>
      <c r="AP6" s="128"/>
      <c r="AQ6" s="128"/>
      <c r="AR6" s="128"/>
      <c r="AS6" s="128"/>
      <c r="AT6" s="128"/>
    </row>
    <row r="7" spans="1:46" ht="67.5" customHeight="1" x14ac:dyDescent="0.7">
      <c r="A7" s="99" t="s">
        <v>143</v>
      </c>
      <c r="B7" s="99"/>
      <c r="C7" s="99"/>
      <c r="D7" s="100" t="s">
        <v>323</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325</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326</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372</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IF(体系図!J42=0,"",体系図!J42)</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kIxLzWsshPSouMUOXNqEXk+lOhJr236i9hxzlVbVptdkV4mFS1JGWG851mudqWH6yli1PMNWJUPrOg9/sMOoLw==" saltValue="ssT0U60L5zDt4QakZuDHYQ=="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T17"/>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体系図!B43</f>
        <v>行政情報システムの全体最適化</v>
      </c>
      <c r="J4" s="86"/>
      <c r="K4" s="86"/>
      <c r="L4" s="86"/>
      <c r="M4" s="86"/>
      <c r="N4" s="86"/>
      <c r="O4" s="86"/>
      <c r="P4" s="86"/>
      <c r="Q4" s="86"/>
      <c r="R4" s="86"/>
      <c r="S4" s="86"/>
      <c r="T4" s="86"/>
      <c r="U4" s="122" t="str">
        <f>体系図!D43</f>
        <v>(4)情報セキュリティ対策</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体系図!F43</f>
        <v>セキュリティ対策の推進</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体系図!G43</f>
        <v>1040105</v>
      </c>
      <c r="E6" s="115"/>
      <c r="F6" s="115"/>
      <c r="G6" s="115"/>
      <c r="H6" s="115"/>
      <c r="I6" s="86" t="str">
        <f>体系図!H43</f>
        <v>自治体セキュリティクラウドの更新</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体系図!I43</f>
        <v>情報政策課</v>
      </c>
      <c r="AJ6" s="128"/>
      <c r="AK6" s="128"/>
      <c r="AL6" s="128"/>
      <c r="AM6" s="128"/>
      <c r="AN6" s="128"/>
      <c r="AO6" s="128"/>
      <c r="AP6" s="128"/>
      <c r="AQ6" s="128"/>
      <c r="AR6" s="128"/>
      <c r="AS6" s="128"/>
      <c r="AT6" s="128"/>
    </row>
    <row r="7" spans="1:46" ht="67.5" customHeight="1" x14ac:dyDescent="0.7">
      <c r="A7" s="99" t="s">
        <v>143</v>
      </c>
      <c r="B7" s="99"/>
      <c r="C7" s="99"/>
      <c r="D7" s="100" t="s">
        <v>429</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430</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134" t="s">
        <v>144</v>
      </c>
      <c r="B9" s="135"/>
      <c r="C9" s="136"/>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137"/>
      <c r="B10" s="138"/>
      <c r="C10" s="139"/>
      <c r="D10" s="86" t="s">
        <v>428</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137"/>
      <c r="B11" s="138"/>
      <c r="C11" s="139"/>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137"/>
      <c r="B12" s="138"/>
      <c r="C12" s="139"/>
      <c r="D12" s="86" t="s">
        <v>346</v>
      </c>
      <c r="E12" s="87"/>
      <c r="F12" s="87"/>
      <c r="G12" s="87"/>
      <c r="H12" s="87"/>
      <c r="I12" s="87"/>
      <c r="J12" s="87"/>
      <c r="K12" s="87"/>
      <c r="L12" s="87"/>
      <c r="M12" s="87"/>
      <c r="N12" s="87"/>
      <c r="O12" s="87"/>
      <c r="P12" s="88" t="s">
        <v>149</v>
      </c>
      <c r="Q12" s="88"/>
      <c r="R12" s="41" t="s">
        <v>153</v>
      </c>
      <c r="S12" s="89" t="s">
        <v>151</v>
      </c>
      <c r="T12" s="90"/>
      <c r="U12" s="90"/>
      <c r="V12" s="90"/>
      <c r="W12" s="90" t="s">
        <v>253</v>
      </c>
      <c r="X12" s="90"/>
      <c r="Y12" s="90"/>
      <c r="Z12" s="90"/>
      <c r="AA12" s="90" t="s">
        <v>151</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137"/>
      <c r="B13" s="138"/>
      <c r="C13" s="139"/>
      <c r="D13" s="87"/>
      <c r="E13" s="87"/>
      <c r="F13" s="87"/>
      <c r="G13" s="87"/>
      <c r="H13" s="87"/>
      <c r="I13" s="87"/>
      <c r="J13" s="87"/>
      <c r="K13" s="87"/>
      <c r="L13" s="87"/>
      <c r="M13" s="87"/>
      <c r="N13" s="87"/>
      <c r="O13" s="87"/>
      <c r="P13" s="88"/>
      <c r="Q13" s="88"/>
      <c r="R13" s="42" t="s">
        <v>154</v>
      </c>
      <c r="S13" s="97" t="s">
        <v>151</v>
      </c>
      <c r="T13" s="93"/>
      <c r="U13" s="93"/>
      <c r="V13" s="93"/>
      <c r="W13" s="93" t="s">
        <v>151</v>
      </c>
      <c r="X13" s="93"/>
      <c r="Y13" s="93"/>
      <c r="Z13" s="93"/>
      <c r="AA13" s="93" t="s">
        <v>151</v>
      </c>
      <c r="AB13" s="93"/>
      <c r="AC13" s="93"/>
      <c r="AD13" s="98"/>
      <c r="AE13" s="92" t="s">
        <v>151</v>
      </c>
      <c r="AF13" s="93"/>
      <c r="AG13" s="93"/>
      <c r="AH13" s="93"/>
      <c r="AI13" s="93" t="s">
        <v>151</v>
      </c>
      <c r="AJ13" s="93"/>
      <c r="AK13" s="93"/>
      <c r="AL13" s="93"/>
      <c r="AM13" s="93" t="s">
        <v>151</v>
      </c>
      <c r="AN13" s="93"/>
      <c r="AO13" s="93"/>
      <c r="AP13" s="93"/>
      <c r="AQ13" s="93" t="s">
        <v>151</v>
      </c>
      <c r="AR13" s="93"/>
      <c r="AS13" s="93"/>
      <c r="AT13" s="93"/>
    </row>
    <row r="14" spans="1:46" ht="21" customHeight="1" x14ac:dyDescent="0.7">
      <c r="A14" s="137"/>
      <c r="B14" s="138"/>
      <c r="C14" s="139"/>
      <c r="D14" s="86" t="s">
        <v>291</v>
      </c>
      <c r="E14" s="87"/>
      <c r="F14" s="87"/>
      <c r="G14" s="87"/>
      <c r="H14" s="87"/>
      <c r="I14" s="87"/>
      <c r="J14" s="87"/>
      <c r="K14" s="87"/>
      <c r="L14" s="87"/>
      <c r="M14" s="87"/>
      <c r="N14" s="87"/>
      <c r="O14" s="87"/>
      <c r="P14" s="88" t="s">
        <v>149</v>
      </c>
      <c r="Q14" s="88"/>
      <c r="R14" s="41" t="s">
        <v>153</v>
      </c>
      <c r="S14" s="89"/>
      <c r="T14" s="90"/>
      <c r="U14" s="90"/>
      <c r="V14" s="90"/>
      <c r="W14" s="90" t="s">
        <v>253</v>
      </c>
      <c r="X14" s="90"/>
      <c r="Y14" s="90"/>
      <c r="Z14" s="90"/>
      <c r="AA14" s="90" t="s">
        <v>151</v>
      </c>
      <c r="AB14" s="90"/>
      <c r="AC14" s="90"/>
      <c r="AD14" s="91"/>
      <c r="AE14" s="92" t="s">
        <v>151</v>
      </c>
      <c r="AF14" s="93"/>
      <c r="AG14" s="93"/>
      <c r="AH14" s="93"/>
      <c r="AI14" s="93" t="s">
        <v>151</v>
      </c>
      <c r="AJ14" s="93"/>
      <c r="AK14" s="93"/>
      <c r="AL14" s="93"/>
      <c r="AM14" s="93" t="s">
        <v>151</v>
      </c>
      <c r="AN14" s="93"/>
      <c r="AO14" s="93"/>
      <c r="AP14" s="93"/>
      <c r="AQ14" s="93" t="s">
        <v>151</v>
      </c>
      <c r="AR14" s="93"/>
      <c r="AS14" s="93"/>
      <c r="AT14" s="93"/>
    </row>
    <row r="15" spans="1:46" ht="21" customHeight="1" x14ac:dyDescent="0.7">
      <c r="A15" s="140"/>
      <c r="B15" s="141"/>
      <c r="C15" s="142"/>
      <c r="D15" s="87"/>
      <c r="E15" s="87"/>
      <c r="F15" s="87"/>
      <c r="G15" s="87"/>
      <c r="H15" s="87"/>
      <c r="I15" s="87"/>
      <c r="J15" s="87"/>
      <c r="K15" s="87"/>
      <c r="L15" s="87"/>
      <c r="M15" s="87"/>
      <c r="N15" s="87"/>
      <c r="O15" s="87"/>
      <c r="P15" s="88"/>
      <c r="Q15" s="88"/>
      <c r="R15" s="42" t="s">
        <v>154</v>
      </c>
      <c r="S15" s="94" t="s">
        <v>151</v>
      </c>
      <c r="T15" s="95"/>
      <c r="U15" s="95"/>
      <c r="V15" s="95"/>
      <c r="W15" s="95" t="s">
        <v>151</v>
      </c>
      <c r="X15" s="95"/>
      <c r="Y15" s="95"/>
      <c r="Z15" s="95"/>
      <c r="AA15" s="95" t="s">
        <v>151</v>
      </c>
      <c r="AB15" s="95"/>
      <c r="AC15" s="95"/>
      <c r="AD15" s="96"/>
      <c r="AE15" s="92" t="s">
        <v>151</v>
      </c>
      <c r="AF15" s="93"/>
      <c r="AG15" s="93"/>
      <c r="AH15" s="93"/>
      <c r="AI15" s="93" t="s">
        <v>151</v>
      </c>
      <c r="AJ15" s="93"/>
      <c r="AK15" s="93"/>
      <c r="AL15" s="93"/>
      <c r="AM15" s="93" t="s">
        <v>151</v>
      </c>
      <c r="AN15" s="93"/>
      <c r="AO15" s="93"/>
      <c r="AP15" s="93"/>
      <c r="AQ15" s="93" t="s">
        <v>151</v>
      </c>
      <c r="AR15" s="93"/>
      <c r="AS15" s="93"/>
      <c r="AT15" s="93"/>
    </row>
    <row r="16" spans="1:46" ht="50.85" customHeight="1" x14ac:dyDescent="0.7">
      <c r="A16" s="68" t="s">
        <v>443</v>
      </c>
      <c r="B16" s="69"/>
      <c r="C16" s="69"/>
      <c r="D16" s="70" t="s">
        <v>437</v>
      </c>
      <c r="E16" s="71"/>
      <c r="F16" s="71"/>
      <c r="G16" s="71"/>
      <c r="H16" s="71"/>
      <c r="I16" s="71"/>
      <c r="J16" s="71"/>
      <c r="K16" s="71"/>
      <c r="L16" s="71"/>
      <c r="M16" s="71"/>
      <c r="N16" s="71"/>
      <c r="O16" s="72"/>
      <c r="P16" s="73" t="s">
        <v>126</v>
      </c>
      <c r="Q16" s="74"/>
      <c r="R16" s="75"/>
      <c r="S16" s="76"/>
      <c r="T16" s="77"/>
      <c r="U16" s="77"/>
      <c r="V16" s="77"/>
      <c r="W16" s="77"/>
      <c r="X16" s="77"/>
      <c r="Y16" s="77"/>
      <c r="Z16" s="77"/>
      <c r="AA16" s="78"/>
      <c r="AB16" s="78"/>
      <c r="AC16" s="78"/>
      <c r="AD16" s="78"/>
      <c r="AE16" s="78"/>
      <c r="AF16" s="78"/>
      <c r="AG16" s="78"/>
      <c r="AH16" s="78"/>
      <c r="AI16" s="78"/>
      <c r="AJ16" s="78"/>
      <c r="AK16" s="78"/>
      <c r="AL16" s="78"/>
      <c r="AM16" s="78"/>
      <c r="AN16" s="78"/>
      <c r="AO16" s="78"/>
      <c r="AP16" s="78"/>
      <c r="AQ16" s="78"/>
      <c r="AR16" s="78"/>
      <c r="AS16" s="78"/>
      <c r="AT16" s="79"/>
    </row>
    <row r="17" spans="1:46" ht="50.85" customHeight="1" x14ac:dyDescent="0.7">
      <c r="A17" s="68" t="s">
        <v>362</v>
      </c>
      <c r="B17" s="69"/>
      <c r="C17" s="69"/>
      <c r="D17" s="70" t="str">
        <f>IF(体系図!J43=0,"",体系図!J43)</f>
        <v/>
      </c>
      <c r="E17" s="132"/>
      <c r="F17" s="132"/>
      <c r="G17" s="132"/>
      <c r="H17" s="132"/>
      <c r="I17" s="132"/>
      <c r="J17" s="132"/>
      <c r="K17" s="132"/>
      <c r="L17" s="132"/>
      <c r="M17" s="132"/>
      <c r="N17" s="132"/>
      <c r="O17" s="133"/>
      <c r="P17" s="80" t="s">
        <v>217</v>
      </c>
      <c r="Q17" s="81"/>
      <c r="R17" s="81"/>
      <c r="S17" s="81"/>
      <c r="T17" s="81"/>
      <c r="U17" s="81"/>
      <c r="V17" s="82"/>
      <c r="W17" s="83"/>
      <c r="X17" s="84"/>
      <c r="Y17" s="84"/>
      <c r="Z17" s="84"/>
      <c r="AA17" s="84"/>
      <c r="AB17" s="84"/>
      <c r="AC17" s="84"/>
      <c r="AD17" s="84"/>
      <c r="AE17" s="84"/>
      <c r="AF17" s="84"/>
      <c r="AG17" s="84"/>
      <c r="AH17" s="84"/>
      <c r="AI17" s="84"/>
      <c r="AJ17" s="84"/>
      <c r="AK17" s="84"/>
      <c r="AL17" s="84"/>
      <c r="AM17" s="84"/>
      <c r="AN17" s="84"/>
      <c r="AO17" s="84"/>
      <c r="AP17" s="84"/>
      <c r="AQ17" s="84"/>
      <c r="AR17" s="84"/>
      <c r="AS17" s="84"/>
      <c r="AT17" s="85"/>
    </row>
  </sheetData>
  <sheetProtection algorithmName="SHA-512" hashValue="4eyI01NpV4wpPQ0Z2t6Yb8CRjS1lwJkhdlqLiZ0KjYbVyFO+Ciz9fJKba73SdoeE2tHlwpcKbZ32BYPSo8aCLg==" saltValue="3PU4bexLFfk/DgwbX2Cu1w==" spinCount="100000" sheet="1" objects="1" scenarios="1"/>
  <mergeCells count="96">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5"/>
    <mergeCell ref="AM10:AP10"/>
    <mergeCell ref="AQ10:AT10"/>
    <mergeCell ref="AM11:AP11"/>
    <mergeCell ref="AQ11:AT11"/>
    <mergeCell ref="S10:V10"/>
    <mergeCell ref="W10:Z10"/>
    <mergeCell ref="AA10:AD10"/>
    <mergeCell ref="AE10:AH10"/>
    <mergeCell ref="AI10:AL10"/>
    <mergeCell ref="S11:V11"/>
    <mergeCell ref="W11:Z11"/>
    <mergeCell ref="AA11:AD11"/>
    <mergeCell ref="AE11:AH11"/>
    <mergeCell ref="AI11:AL11"/>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AM14:AP14"/>
    <mergeCell ref="AQ14:AT14"/>
    <mergeCell ref="S15:V15"/>
    <mergeCell ref="W15:Z15"/>
    <mergeCell ref="AA15:AD15"/>
    <mergeCell ref="AE15:AH15"/>
    <mergeCell ref="AI15:AL15"/>
    <mergeCell ref="AM15:AP15"/>
    <mergeCell ref="AQ15:AT15"/>
    <mergeCell ref="S14:V14"/>
    <mergeCell ref="W14:Z14"/>
    <mergeCell ref="AA14:AD14"/>
    <mergeCell ref="AE14:AH14"/>
    <mergeCell ref="AI14:AL14"/>
    <mergeCell ref="A16:C16"/>
    <mergeCell ref="D16:O16"/>
    <mergeCell ref="P16:R16"/>
    <mergeCell ref="S16:AT16"/>
    <mergeCell ref="A17:C17"/>
    <mergeCell ref="D17:O17"/>
    <mergeCell ref="P17:V17"/>
    <mergeCell ref="W17:AT17"/>
    <mergeCell ref="D10:O11"/>
    <mergeCell ref="P10:Q11"/>
    <mergeCell ref="D12:O13"/>
    <mergeCell ref="P12:Q13"/>
    <mergeCell ref="D14:O15"/>
    <mergeCell ref="P14:Q15"/>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体系図!B44</f>
        <v>行政情報システムの全体最適化</v>
      </c>
      <c r="J4" s="86"/>
      <c r="K4" s="86"/>
      <c r="L4" s="86"/>
      <c r="M4" s="86"/>
      <c r="N4" s="86"/>
      <c r="O4" s="86"/>
      <c r="P4" s="86"/>
      <c r="Q4" s="86"/>
      <c r="R4" s="86"/>
      <c r="S4" s="86"/>
      <c r="T4" s="86"/>
      <c r="U4" s="122" t="str">
        <f>体系図!D44</f>
        <v>(4)情報セキュリティ対策</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体系図!F44</f>
        <v>セキュリティ対策の推進</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体系図!G44</f>
        <v>1040106</v>
      </c>
      <c r="E6" s="115"/>
      <c r="F6" s="115"/>
      <c r="G6" s="115"/>
      <c r="H6" s="115"/>
      <c r="I6" s="86" t="str">
        <f>体系図!H44</f>
        <v>情報セキュリティ強化対策機器の更新</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体系図!I44</f>
        <v>情報政策課</v>
      </c>
      <c r="AJ6" s="128"/>
      <c r="AK6" s="128"/>
      <c r="AL6" s="128"/>
      <c r="AM6" s="128"/>
      <c r="AN6" s="128"/>
      <c r="AO6" s="128"/>
      <c r="AP6" s="128"/>
      <c r="AQ6" s="128"/>
      <c r="AR6" s="128"/>
      <c r="AS6" s="128"/>
      <c r="AT6" s="128"/>
    </row>
    <row r="7" spans="1:46" ht="67.5" customHeight="1" x14ac:dyDescent="0.7">
      <c r="A7" s="99" t="s">
        <v>143</v>
      </c>
      <c r="B7" s="99"/>
      <c r="C7" s="99"/>
      <c r="D7" s="100" t="s">
        <v>231</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301</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134" t="s">
        <v>144</v>
      </c>
      <c r="B9" s="135"/>
      <c r="C9" s="136"/>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137"/>
      <c r="B10" s="138"/>
      <c r="C10" s="139"/>
      <c r="D10" s="86" t="s">
        <v>74</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137"/>
      <c r="B11" s="138"/>
      <c r="C11" s="139"/>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137"/>
      <c r="B12" s="138"/>
      <c r="C12" s="139"/>
      <c r="D12" s="86" t="s">
        <v>270</v>
      </c>
      <c r="E12" s="87"/>
      <c r="F12" s="87"/>
      <c r="G12" s="87"/>
      <c r="H12" s="87"/>
      <c r="I12" s="87"/>
      <c r="J12" s="87"/>
      <c r="K12" s="87"/>
      <c r="L12" s="87"/>
      <c r="M12" s="87"/>
      <c r="N12" s="87"/>
      <c r="O12" s="87"/>
      <c r="P12" s="88" t="s">
        <v>149</v>
      </c>
      <c r="Q12" s="88"/>
      <c r="R12" s="41" t="s">
        <v>153</v>
      </c>
      <c r="S12" s="89"/>
      <c r="T12" s="90"/>
      <c r="U12" s="90"/>
      <c r="V12" s="90"/>
      <c r="W12" s="90" t="s">
        <v>253</v>
      </c>
      <c r="X12" s="90"/>
      <c r="Y12" s="90"/>
      <c r="Z12" s="90"/>
      <c r="AA12" s="90" t="s">
        <v>151</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140"/>
      <c r="B13" s="141"/>
      <c r="C13" s="142"/>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438</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IF(体系図!J44=0,"",体系図!J44)</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moNTABDNaSc6XCISr7e/MT7F1Q36IwkaREYhQqqeRLwoddPX2P9No4hVyUNWTECpM5fYsZFBhuqw22StIGCMNw==" saltValue="XtdpBlankr3p9DPiRFTWug=="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体系図!B45</f>
        <v>行政情報システムの全体最適化</v>
      </c>
      <c r="J4" s="86"/>
      <c r="K4" s="86"/>
      <c r="L4" s="86"/>
      <c r="M4" s="86"/>
      <c r="N4" s="86"/>
      <c r="O4" s="86"/>
      <c r="P4" s="86"/>
      <c r="Q4" s="86"/>
      <c r="R4" s="86"/>
      <c r="S4" s="86"/>
      <c r="T4" s="86"/>
      <c r="U4" s="122" t="str">
        <f>体系図!D45</f>
        <v>(4)情報セキュリティ対策</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体系図!F45</f>
        <v>ＩＣＴ－ＢＣＰの見直し・充実</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体系図!G45</f>
        <v>1040201</v>
      </c>
      <c r="E6" s="115"/>
      <c r="F6" s="115"/>
      <c r="G6" s="115"/>
      <c r="H6" s="115"/>
      <c r="I6" s="86" t="str">
        <f>体系図!H45</f>
        <v>ＩＣＴ－ＢＣＰの見直し</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体系図!I45</f>
        <v>情報政策課</v>
      </c>
      <c r="AJ6" s="128"/>
      <c r="AK6" s="128"/>
      <c r="AL6" s="128"/>
      <c r="AM6" s="128"/>
      <c r="AN6" s="128"/>
      <c r="AO6" s="128"/>
      <c r="AP6" s="128"/>
      <c r="AQ6" s="128"/>
      <c r="AR6" s="128"/>
      <c r="AS6" s="128"/>
      <c r="AT6" s="128"/>
    </row>
    <row r="7" spans="1:46" ht="67.5" customHeight="1" x14ac:dyDescent="0.7">
      <c r="A7" s="99" t="s">
        <v>143</v>
      </c>
      <c r="B7" s="99"/>
      <c r="C7" s="99"/>
      <c r="D7" s="100" t="s">
        <v>38</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327</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215</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328</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372</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IF(体系図!J45=0,"",体系図!J45)</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m8TDdqIVebInngdJIEIV5k3MZgnNHEWuPg+NojE1yuodfq63BQUWvp8mqM07/y/CLoJYCwDqUWQbcPbIpnAg9w==" saltValue="iViL1LJPLZxx7bonDvgGdw=="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7" tint="0.79998168889431442"/>
    <pageSetUpPr fitToPage="1"/>
  </sheetPr>
  <dimension ref="A1:AT17"/>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体系図!B46</f>
        <v>行政情報システムの全体最適化</v>
      </c>
      <c r="J4" s="86"/>
      <c r="K4" s="86"/>
      <c r="L4" s="86"/>
      <c r="M4" s="86"/>
      <c r="N4" s="86"/>
      <c r="O4" s="86"/>
      <c r="P4" s="86"/>
      <c r="Q4" s="86"/>
      <c r="R4" s="86"/>
      <c r="S4" s="86"/>
      <c r="T4" s="86"/>
      <c r="U4" s="122" t="str">
        <f>体系図!D46</f>
        <v>(4)情報セキュリティ対策</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体系図!F46</f>
        <v>ＩＣＴ－ＢＣＰの見直し・充実</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体系図!G46</f>
        <v>1040202</v>
      </c>
      <c r="E6" s="115"/>
      <c r="F6" s="115"/>
      <c r="G6" s="115"/>
      <c r="H6" s="115"/>
      <c r="I6" s="86" t="str">
        <f>体系図!H46</f>
        <v>サーバ室改修工事</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体系図!I46</f>
        <v>情報政策課</v>
      </c>
      <c r="AJ6" s="128"/>
      <c r="AK6" s="128"/>
      <c r="AL6" s="128"/>
      <c r="AM6" s="128"/>
      <c r="AN6" s="128"/>
      <c r="AO6" s="128"/>
      <c r="AP6" s="128"/>
      <c r="AQ6" s="128"/>
      <c r="AR6" s="128"/>
      <c r="AS6" s="128"/>
      <c r="AT6" s="128"/>
    </row>
    <row r="7" spans="1:46" ht="67.5" customHeight="1" x14ac:dyDescent="0.7">
      <c r="A7" s="99" t="s">
        <v>143</v>
      </c>
      <c r="B7" s="99"/>
      <c r="C7" s="99"/>
      <c r="D7" s="100" t="s">
        <v>329</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331</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227</v>
      </c>
      <c r="E10" s="87"/>
      <c r="F10" s="87"/>
      <c r="G10" s="87"/>
      <c r="H10" s="87"/>
      <c r="I10" s="87"/>
      <c r="J10" s="87"/>
      <c r="K10" s="87"/>
      <c r="L10" s="87"/>
      <c r="M10" s="87"/>
      <c r="N10" s="87"/>
      <c r="O10" s="87"/>
      <c r="P10" s="88" t="s">
        <v>149</v>
      </c>
      <c r="Q10" s="88"/>
      <c r="R10" s="41" t="s">
        <v>153</v>
      </c>
      <c r="S10" s="89" t="s">
        <v>151</v>
      </c>
      <c r="T10" s="90"/>
      <c r="U10" s="90"/>
      <c r="V10" s="90"/>
      <c r="W10" s="90" t="s">
        <v>253</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381</v>
      </c>
      <c r="E12" s="87"/>
      <c r="F12" s="87"/>
      <c r="G12" s="87"/>
      <c r="H12" s="87"/>
      <c r="I12" s="87"/>
      <c r="J12" s="87"/>
      <c r="K12" s="87"/>
      <c r="L12" s="87"/>
      <c r="M12" s="87"/>
      <c r="N12" s="87"/>
      <c r="O12" s="87"/>
      <c r="P12" s="88" t="s">
        <v>149</v>
      </c>
      <c r="Q12" s="88"/>
      <c r="R12" s="41" t="s">
        <v>153</v>
      </c>
      <c r="S12" s="89" t="s">
        <v>151</v>
      </c>
      <c r="T12" s="90"/>
      <c r="U12" s="90"/>
      <c r="V12" s="90"/>
      <c r="W12" s="90" t="s">
        <v>253</v>
      </c>
      <c r="X12" s="90"/>
      <c r="Y12" s="90"/>
      <c r="Z12" s="90"/>
      <c r="AA12" s="90" t="s">
        <v>151</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7" t="s">
        <v>151</v>
      </c>
      <c r="T13" s="93"/>
      <c r="U13" s="93"/>
      <c r="V13" s="93"/>
      <c r="W13" s="93" t="s">
        <v>151</v>
      </c>
      <c r="X13" s="93"/>
      <c r="Y13" s="93"/>
      <c r="Z13" s="93"/>
      <c r="AA13" s="93" t="s">
        <v>151</v>
      </c>
      <c r="AB13" s="93"/>
      <c r="AC13" s="93"/>
      <c r="AD13" s="98"/>
      <c r="AE13" s="92" t="s">
        <v>151</v>
      </c>
      <c r="AF13" s="93"/>
      <c r="AG13" s="93"/>
      <c r="AH13" s="93"/>
      <c r="AI13" s="93" t="s">
        <v>151</v>
      </c>
      <c r="AJ13" s="93"/>
      <c r="AK13" s="93"/>
      <c r="AL13" s="93"/>
      <c r="AM13" s="93" t="s">
        <v>151</v>
      </c>
      <c r="AN13" s="93"/>
      <c r="AO13" s="93"/>
      <c r="AP13" s="93"/>
      <c r="AQ13" s="93" t="s">
        <v>151</v>
      </c>
      <c r="AR13" s="93"/>
      <c r="AS13" s="93"/>
      <c r="AT13" s="93"/>
    </row>
    <row r="14" spans="1:46" ht="21" customHeight="1" x14ac:dyDescent="0.7">
      <c r="A14" s="68"/>
      <c r="B14" s="68"/>
      <c r="C14" s="68"/>
      <c r="D14" s="86" t="s">
        <v>332</v>
      </c>
      <c r="E14" s="87"/>
      <c r="F14" s="87"/>
      <c r="G14" s="87"/>
      <c r="H14" s="87"/>
      <c r="I14" s="87"/>
      <c r="J14" s="87"/>
      <c r="K14" s="87"/>
      <c r="L14" s="87"/>
      <c r="M14" s="87"/>
      <c r="N14" s="87"/>
      <c r="O14" s="87"/>
      <c r="P14" s="88" t="s">
        <v>149</v>
      </c>
      <c r="Q14" s="88"/>
      <c r="R14" s="41" t="s">
        <v>153</v>
      </c>
      <c r="S14" s="89" t="s">
        <v>151</v>
      </c>
      <c r="T14" s="90"/>
      <c r="U14" s="90"/>
      <c r="V14" s="90"/>
      <c r="W14" s="90" t="s">
        <v>151</v>
      </c>
      <c r="X14" s="90"/>
      <c r="Y14" s="90"/>
      <c r="Z14" s="90"/>
      <c r="AA14" s="90" t="s">
        <v>253</v>
      </c>
      <c r="AB14" s="90"/>
      <c r="AC14" s="90"/>
      <c r="AD14" s="91"/>
      <c r="AE14" s="92" t="s">
        <v>151</v>
      </c>
      <c r="AF14" s="93"/>
      <c r="AG14" s="93"/>
      <c r="AH14" s="93"/>
      <c r="AI14" s="93" t="s">
        <v>151</v>
      </c>
      <c r="AJ14" s="93"/>
      <c r="AK14" s="93"/>
      <c r="AL14" s="93"/>
      <c r="AM14" s="93" t="s">
        <v>151</v>
      </c>
      <c r="AN14" s="93"/>
      <c r="AO14" s="93"/>
      <c r="AP14" s="93"/>
      <c r="AQ14" s="93" t="s">
        <v>151</v>
      </c>
      <c r="AR14" s="93"/>
      <c r="AS14" s="93"/>
      <c r="AT14" s="93"/>
    </row>
    <row r="15" spans="1:46" ht="21" customHeight="1" x14ac:dyDescent="0.7">
      <c r="A15" s="68"/>
      <c r="B15" s="68"/>
      <c r="C15" s="68"/>
      <c r="D15" s="87"/>
      <c r="E15" s="87"/>
      <c r="F15" s="87"/>
      <c r="G15" s="87"/>
      <c r="H15" s="87"/>
      <c r="I15" s="87"/>
      <c r="J15" s="87"/>
      <c r="K15" s="87"/>
      <c r="L15" s="87"/>
      <c r="M15" s="87"/>
      <c r="N15" s="87"/>
      <c r="O15" s="87"/>
      <c r="P15" s="88"/>
      <c r="Q15" s="88"/>
      <c r="R15" s="42" t="s">
        <v>154</v>
      </c>
      <c r="S15" s="94" t="s">
        <v>151</v>
      </c>
      <c r="T15" s="95"/>
      <c r="U15" s="95"/>
      <c r="V15" s="95"/>
      <c r="W15" s="95" t="s">
        <v>151</v>
      </c>
      <c r="X15" s="95"/>
      <c r="Y15" s="95"/>
      <c r="Z15" s="95"/>
      <c r="AA15" s="95" t="s">
        <v>151</v>
      </c>
      <c r="AB15" s="95"/>
      <c r="AC15" s="95"/>
      <c r="AD15" s="96"/>
      <c r="AE15" s="92" t="s">
        <v>151</v>
      </c>
      <c r="AF15" s="93"/>
      <c r="AG15" s="93"/>
      <c r="AH15" s="93"/>
      <c r="AI15" s="93" t="s">
        <v>151</v>
      </c>
      <c r="AJ15" s="93"/>
      <c r="AK15" s="93"/>
      <c r="AL15" s="93"/>
      <c r="AM15" s="93" t="s">
        <v>151</v>
      </c>
      <c r="AN15" s="93"/>
      <c r="AO15" s="93"/>
      <c r="AP15" s="93"/>
      <c r="AQ15" s="93" t="s">
        <v>151</v>
      </c>
      <c r="AR15" s="93"/>
      <c r="AS15" s="93"/>
      <c r="AT15" s="93"/>
    </row>
    <row r="16" spans="1:46" ht="50.85" customHeight="1" x14ac:dyDescent="0.7">
      <c r="A16" s="68" t="s">
        <v>443</v>
      </c>
      <c r="B16" s="69"/>
      <c r="C16" s="69"/>
      <c r="D16" s="70" t="s">
        <v>151</v>
      </c>
      <c r="E16" s="71"/>
      <c r="F16" s="71"/>
      <c r="G16" s="71"/>
      <c r="H16" s="71"/>
      <c r="I16" s="71"/>
      <c r="J16" s="71"/>
      <c r="K16" s="71"/>
      <c r="L16" s="71"/>
      <c r="M16" s="71"/>
      <c r="N16" s="71"/>
      <c r="O16" s="72"/>
      <c r="P16" s="73" t="s">
        <v>126</v>
      </c>
      <c r="Q16" s="74"/>
      <c r="R16" s="75"/>
      <c r="S16" s="76"/>
      <c r="T16" s="77"/>
      <c r="U16" s="77"/>
      <c r="V16" s="77"/>
      <c r="W16" s="77"/>
      <c r="X16" s="77"/>
      <c r="Y16" s="77"/>
      <c r="Z16" s="77"/>
      <c r="AA16" s="78"/>
      <c r="AB16" s="78"/>
      <c r="AC16" s="78"/>
      <c r="AD16" s="78"/>
      <c r="AE16" s="78"/>
      <c r="AF16" s="78"/>
      <c r="AG16" s="78"/>
      <c r="AH16" s="78"/>
      <c r="AI16" s="78"/>
      <c r="AJ16" s="78"/>
      <c r="AK16" s="78"/>
      <c r="AL16" s="78"/>
      <c r="AM16" s="78"/>
      <c r="AN16" s="78"/>
      <c r="AO16" s="78"/>
      <c r="AP16" s="78"/>
      <c r="AQ16" s="78"/>
      <c r="AR16" s="78"/>
      <c r="AS16" s="78"/>
      <c r="AT16" s="79"/>
    </row>
    <row r="17" spans="1:46" ht="50.85" customHeight="1" x14ac:dyDescent="0.7">
      <c r="A17" s="68" t="s">
        <v>362</v>
      </c>
      <c r="B17" s="69"/>
      <c r="C17" s="69"/>
      <c r="D17" s="70" t="str">
        <f>IF(体系図!J46=0,"",体系図!J46)</f>
        <v>【010401】</v>
      </c>
      <c r="E17" s="132"/>
      <c r="F17" s="132"/>
      <c r="G17" s="132"/>
      <c r="H17" s="132"/>
      <c r="I17" s="132"/>
      <c r="J17" s="132"/>
      <c r="K17" s="132"/>
      <c r="L17" s="132"/>
      <c r="M17" s="132"/>
      <c r="N17" s="132"/>
      <c r="O17" s="133"/>
      <c r="P17" s="80" t="s">
        <v>217</v>
      </c>
      <c r="Q17" s="81"/>
      <c r="R17" s="81"/>
      <c r="S17" s="81"/>
      <c r="T17" s="81"/>
      <c r="U17" s="81"/>
      <c r="V17" s="82"/>
      <c r="W17" s="83"/>
      <c r="X17" s="84"/>
      <c r="Y17" s="84"/>
      <c r="Z17" s="84"/>
      <c r="AA17" s="84"/>
      <c r="AB17" s="84"/>
      <c r="AC17" s="84"/>
      <c r="AD17" s="84"/>
      <c r="AE17" s="84"/>
      <c r="AF17" s="84"/>
      <c r="AG17" s="84"/>
      <c r="AH17" s="84"/>
      <c r="AI17" s="84"/>
      <c r="AJ17" s="84"/>
      <c r="AK17" s="84"/>
      <c r="AL17" s="84"/>
      <c r="AM17" s="84"/>
      <c r="AN17" s="84"/>
      <c r="AO17" s="84"/>
      <c r="AP17" s="84"/>
      <c r="AQ17" s="84"/>
      <c r="AR17" s="84"/>
      <c r="AS17" s="84"/>
      <c r="AT17" s="85"/>
    </row>
  </sheetData>
  <sheetProtection algorithmName="SHA-512" hashValue="Mb6+ub82VJdVgzN5G14SPunSbGg99uXK/hmY3jYNVhkl8cdpPTJ6T3RYbJPiTgH+xFOUovllSTCK/anbGqjXyg==" saltValue="escXFd+UzAEZKlgtI/5r9w==" spinCount="100000" sheet="1" objects="1" scenarios="1"/>
  <mergeCells count="96">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5"/>
    <mergeCell ref="AM10:AP10"/>
    <mergeCell ref="AQ10:AT10"/>
    <mergeCell ref="AM11:AP11"/>
    <mergeCell ref="AQ11:AT11"/>
    <mergeCell ref="S10:V10"/>
    <mergeCell ref="W10:Z10"/>
    <mergeCell ref="AA10:AD10"/>
    <mergeCell ref="AE10:AH10"/>
    <mergeCell ref="AI10:AL10"/>
    <mergeCell ref="S11:V11"/>
    <mergeCell ref="W11:Z11"/>
    <mergeCell ref="AA11:AD11"/>
    <mergeCell ref="AE11:AH11"/>
    <mergeCell ref="AI11:AL11"/>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AM14:AP14"/>
    <mergeCell ref="AQ14:AT14"/>
    <mergeCell ref="S15:V15"/>
    <mergeCell ref="W15:Z15"/>
    <mergeCell ref="AA15:AD15"/>
    <mergeCell ref="AE15:AH15"/>
    <mergeCell ref="AI15:AL15"/>
    <mergeCell ref="AM15:AP15"/>
    <mergeCell ref="AQ15:AT15"/>
    <mergeCell ref="S14:V14"/>
    <mergeCell ref="W14:Z14"/>
    <mergeCell ref="AA14:AD14"/>
    <mergeCell ref="AE14:AH14"/>
    <mergeCell ref="AI14:AL14"/>
    <mergeCell ref="A16:C16"/>
    <mergeCell ref="D16:O16"/>
    <mergeCell ref="P16:R16"/>
    <mergeCell ref="S16:AT16"/>
    <mergeCell ref="A17:C17"/>
    <mergeCell ref="D17:O17"/>
    <mergeCell ref="P17:V17"/>
    <mergeCell ref="W17:AT17"/>
    <mergeCell ref="D10:O11"/>
    <mergeCell ref="P10:Q11"/>
    <mergeCell ref="D12:O13"/>
    <mergeCell ref="P12:Q13"/>
    <mergeCell ref="D14:O15"/>
    <mergeCell ref="P14:Q15"/>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体系図!B47</f>
        <v>行政情報システムの全体最適化</v>
      </c>
      <c r="J4" s="86"/>
      <c r="K4" s="86"/>
      <c r="L4" s="86"/>
      <c r="M4" s="86"/>
      <c r="N4" s="86"/>
      <c r="O4" s="86"/>
      <c r="P4" s="86"/>
      <c r="Q4" s="86"/>
      <c r="R4" s="86"/>
      <c r="S4" s="86"/>
      <c r="T4" s="86"/>
      <c r="U4" s="122" t="str">
        <f>体系図!D47</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体系図!F47</f>
        <v>ニューノーマルの実現に向けた改革</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体系図!G47</f>
        <v>1050101</v>
      </c>
      <c r="E6" s="115"/>
      <c r="F6" s="115"/>
      <c r="G6" s="115"/>
      <c r="H6" s="115"/>
      <c r="I6" s="86" t="str">
        <f>体系図!H47</f>
        <v>テレワークシステムの導入</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体系図!I47</f>
        <v>情報政策課</v>
      </c>
      <c r="AJ6" s="128"/>
      <c r="AK6" s="128"/>
      <c r="AL6" s="128"/>
      <c r="AM6" s="128"/>
      <c r="AN6" s="128"/>
      <c r="AO6" s="128"/>
      <c r="AP6" s="128"/>
      <c r="AQ6" s="128"/>
      <c r="AR6" s="128"/>
      <c r="AS6" s="128"/>
      <c r="AT6" s="128"/>
    </row>
    <row r="7" spans="1:46" ht="67.5" customHeight="1" x14ac:dyDescent="0.7">
      <c r="A7" s="99" t="s">
        <v>143</v>
      </c>
      <c r="B7" s="99"/>
      <c r="C7" s="99"/>
      <c r="D7" s="100" t="s">
        <v>275</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333</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335</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382</v>
      </c>
      <c r="E12" s="87"/>
      <c r="F12" s="87"/>
      <c r="G12" s="87"/>
      <c r="H12" s="87"/>
      <c r="I12" s="87"/>
      <c r="J12" s="87"/>
      <c r="K12" s="87"/>
      <c r="L12" s="87"/>
      <c r="M12" s="87"/>
      <c r="N12" s="87"/>
      <c r="O12" s="87"/>
      <c r="P12" s="88" t="s">
        <v>149</v>
      </c>
      <c r="Q12" s="88"/>
      <c r="R12" s="41" t="s">
        <v>153</v>
      </c>
      <c r="S12" s="89" t="s">
        <v>253</v>
      </c>
      <c r="T12" s="90"/>
      <c r="U12" s="90"/>
      <c r="V12" s="90"/>
      <c r="W12" s="90" t="s">
        <v>151</v>
      </c>
      <c r="X12" s="90"/>
      <c r="Y12" s="90"/>
      <c r="Z12" s="90"/>
      <c r="AA12" s="90" t="s">
        <v>151</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IF(体系図!J47=0,"",体系図!J47)</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i60oXnErNlylh5+5o6CgX8X7T4AfUbXh+smdJgOj5fdE4Wk2IsOc8B5C+Qv9eZrw9Zs/vjJWmMrTOs+WL06F5w==" saltValue="EmBEW00HKxcWQTjRwkpcMw=="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体系図!B48</f>
        <v>行政情報システムの全体最適化</v>
      </c>
      <c r="J4" s="86"/>
      <c r="K4" s="86"/>
      <c r="L4" s="86"/>
      <c r="M4" s="86"/>
      <c r="N4" s="86"/>
      <c r="O4" s="86"/>
      <c r="P4" s="86"/>
      <c r="Q4" s="86"/>
      <c r="R4" s="86"/>
      <c r="S4" s="86"/>
      <c r="T4" s="86"/>
      <c r="U4" s="122" t="str">
        <f>体系図!D48</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体系図!F48</f>
        <v>ニューノーマルの実現に向けた改革</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体系図!G48</f>
        <v>1050102</v>
      </c>
      <c r="E6" s="115"/>
      <c r="F6" s="115"/>
      <c r="G6" s="115"/>
      <c r="H6" s="115"/>
      <c r="I6" s="86" t="str">
        <f>体系図!H48</f>
        <v>オンライン会議システムの拡充</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体系図!I48</f>
        <v>情報政策課</v>
      </c>
      <c r="AJ6" s="128"/>
      <c r="AK6" s="128"/>
      <c r="AL6" s="128"/>
      <c r="AM6" s="128"/>
      <c r="AN6" s="128"/>
      <c r="AO6" s="128"/>
      <c r="AP6" s="128"/>
      <c r="AQ6" s="128"/>
      <c r="AR6" s="128"/>
      <c r="AS6" s="128"/>
      <c r="AT6" s="128"/>
    </row>
    <row r="7" spans="1:46" ht="67.5" customHeight="1" x14ac:dyDescent="0.7">
      <c r="A7" s="99" t="s">
        <v>143</v>
      </c>
      <c r="B7" s="99"/>
      <c r="C7" s="99"/>
      <c r="D7" s="100" t="s">
        <v>339</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137</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188</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340</v>
      </c>
      <c r="E12" s="87"/>
      <c r="F12" s="87"/>
      <c r="G12" s="87"/>
      <c r="H12" s="87"/>
      <c r="I12" s="87"/>
      <c r="J12" s="87"/>
      <c r="K12" s="87"/>
      <c r="L12" s="87"/>
      <c r="M12" s="87"/>
      <c r="N12" s="87"/>
      <c r="O12" s="87"/>
      <c r="P12" s="88" t="s">
        <v>149</v>
      </c>
      <c r="Q12" s="88"/>
      <c r="R12" s="41" t="s">
        <v>153</v>
      </c>
      <c r="S12" s="89" t="s">
        <v>253</v>
      </c>
      <c r="T12" s="90"/>
      <c r="U12" s="90"/>
      <c r="V12" s="90"/>
      <c r="W12" s="90" t="s">
        <v>151</v>
      </c>
      <c r="X12" s="90"/>
      <c r="Y12" s="90"/>
      <c r="Z12" s="90"/>
      <c r="AA12" s="90" t="s">
        <v>151</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IF(体系図!J48=0,"",体系図!J48)</f>
        <v>【010301】</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L8c+b+2zNiDZlTXZOXejtfJAb1bf73uSv70yBjOq1zzh6XAGZYHdJGJVHa3RvTXm2i56B/Lfy24whuYVrGon8A==" saltValue="V7X8ArMAMAI1O4lEsyMIKw=="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体系図!B49</f>
        <v>行政情報システムの全体最適化</v>
      </c>
      <c r="J4" s="86"/>
      <c r="K4" s="86"/>
      <c r="L4" s="86"/>
      <c r="M4" s="86"/>
      <c r="N4" s="86"/>
      <c r="O4" s="86"/>
      <c r="P4" s="86"/>
      <c r="Q4" s="86"/>
      <c r="R4" s="86"/>
      <c r="S4" s="86"/>
      <c r="T4" s="86"/>
      <c r="U4" s="122" t="str">
        <f>体系図!D49</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体系図!F49</f>
        <v>ニューノーマルの実現に向けた改革</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体系図!G49</f>
        <v>1050103</v>
      </c>
      <c r="E6" s="115"/>
      <c r="F6" s="115"/>
      <c r="G6" s="115"/>
      <c r="H6" s="115"/>
      <c r="I6" s="86" t="str">
        <f>体系図!H49</f>
        <v>ＩｏＴ技術の研究・導入</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体系図!I49</f>
        <v>情報政策課</v>
      </c>
      <c r="AJ6" s="128"/>
      <c r="AK6" s="128"/>
      <c r="AL6" s="128"/>
      <c r="AM6" s="128"/>
      <c r="AN6" s="128"/>
      <c r="AO6" s="128"/>
      <c r="AP6" s="128"/>
      <c r="AQ6" s="128"/>
      <c r="AR6" s="128"/>
      <c r="AS6" s="128"/>
      <c r="AT6" s="128"/>
    </row>
    <row r="7" spans="1:46" ht="67.5" customHeight="1" x14ac:dyDescent="0.7">
      <c r="A7" s="99" t="s">
        <v>143</v>
      </c>
      <c r="B7" s="99"/>
      <c r="C7" s="99"/>
      <c r="D7" s="100" t="s">
        <v>344</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28</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345</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151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IF(体系図!J49=0,"",体系図!J49)</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bg7ZOUdu5r1ae4nsRq5GhutUTy3YuILsm+c0zqLlYhE5CDBvaHVZfQNAo5pRpDfenn9tM7G9GWMgfg7vitkPqA==" saltValue="em9VaDXPT0Oe+ce02LnEDw=="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79998168889431442"/>
    <pageSetUpPr fitToPage="1"/>
  </sheetPr>
  <dimension ref="A1:AT17"/>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体系図!B5</f>
        <v>行政情報システムの全体最適化</v>
      </c>
      <c r="J4" s="86"/>
      <c r="K4" s="86"/>
      <c r="L4" s="86"/>
      <c r="M4" s="86"/>
      <c r="N4" s="86"/>
      <c r="O4" s="86"/>
      <c r="P4" s="86"/>
      <c r="Q4" s="86"/>
      <c r="R4" s="86"/>
      <c r="S4" s="86"/>
      <c r="T4" s="86"/>
      <c r="U4" s="122" t="str">
        <f>体系図!D5</f>
        <v>(1)行政手続きのオンライン化</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体系図!F5</f>
        <v>ワンスオンリーに対応した庁内データ連係</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体系図!G5</f>
        <v>1010201</v>
      </c>
      <c r="E6" s="115"/>
      <c r="F6" s="115"/>
      <c r="G6" s="115"/>
      <c r="H6" s="115"/>
      <c r="I6" s="86" t="str">
        <f>体系図!H5</f>
        <v>申請窓口のオンライン化</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体系図!I5</f>
        <v>情報政策課</v>
      </c>
      <c r="AJ6" s="128"/>
      <c r="AK6" s="128"/>
      <c r="AL6" s="128"/>
      <c r="AM6" s="128"/>
      <c r="AN6" s="128"/>
      <c r="AO6" s="128"/>
      <c r="AP6" s="128"/>
      <c r="AQ6" s="128"/>
      <c r="AR6" s="128"/>
      <c r="AS6" s="128"/>
      <c r="AT6" s="128"/>
    </row>
    <row r="7" spans="1:46" ht="67.5" customHeight="1" x14ac:dyDescent="0.7">
      <c r="A7" s="99" t="s">
        <v>143</v>
      </c>
      <c r="B7" s="99"/>
      <c r="C7" s="99"/>
      <c r="D7" s="100" t="s">
        <v>300</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289</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250</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252</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7" t="s">
        <v>151</v>
      </c>
      <c r="T13" s="93"/>
      <c r="U13" s="93"/>
      <c r="V13" s="93"/>
      <c r="W13" s="93" t="s">
        <v>151</v>
      </c>
      <c r="X13" s="93"/>
      <c r="Y13" s="93"/>
      <c r="Z13" s="93"/>
      <c r="AA13" s="93" t="s">
        <v>151</v>
      </c>
      <c r="AB13" s="93"/>
      <c r="AC13" s="93"/>
      <c r="AD13" s="98"/>
      <c r="AE13" s="92" t="s">
        <v>151</v>
      </c>
      <c r="AF13" s="93"/>
      <c r="AG13" s="93"/>
      <c r="AH13" s="93"/>
      <c r="AI13" s="93" t="s">
        <v>151</v>
      </c>
      <c r="AJ13" s="93"/>
      <c r="AK13" s="93"/>
      <c r="AL13" s="93"/>
      <c r="AM13" s="93" t="s">
        <v>151</v>
      </c>
      <c r="AN13" s="93"/>
      <c r="AO13" s="93"/>
      <c r="AP13" s="93"/>
      <c r="AQ13" s="93" t="s">
        <v>151</v>
      </c>
      <c r="AR13" s="93"/>
      <c r="AS13" s="93"/>
      <c r="AT13" s="93"/>
    </row>
    <row r="14" spans="1:46" ht="21" customHeight="1" x14ac:dyDescent="0.7">
      <c r="A14" s="68"/>
      <c r="B14" s="68"/>
      <c r="C14" s="68"/>
      <c r="D14" s="86" t="s">
        <v>168</v>
      </c>
      <c r="E14" s="87"/>
      <c r="F14" s="87"/>
      <c r="G14" s="87"/>
      <c r="H14" s="87"/>
      <c r="I14" s="87"/>
      <c r="J14" s="87"/>
      <c r="K14" s="87"/>
      <c r="L14" s="87"/>
      <c r="M14" s="87"/>
      <c r="N14" s="87"/>
      <c r="O14" s="87"/>
      <c r="P14" s="88" t="s">
        <v>149</v>
      </c>
      <c r="Q14" s="88"/>
      <c r="R14" s="41" t="s">
        <v>153</v>
      </c>
      <c r="S14" s="89" t="s">
        <v>253</v>
      </c>
      <c r="T14" s="90"/>
      <c r="U14" s="90"/>
      <c r="V14" s="90"/>
      <c r="W14" s="90" t="s">
        <v>253</v>
      </c>
      <c r="X14" s="90"/>
      <c r="Y14" s="90"/>
      <c r="Z14" s="90"/>
      <c r="AA14" s="90" t="s">
        <v>253</v>
      </c>
      <c r="AB14" s="90"/>
      <c r="AC14" s="90"/>
      <c r="AD14" s="91"/>
      <c r="AE14" s="92" t="s">
        <v>151</v>
      </c>
      <c r="AF14" s="93"/>
      <c r="AG14" s="93"/>
      <c r="AH14" s="93"/>
      <c r="AI14" s="93" t="s">
        <v>151</v>
      </c>
      <c r="AJ14" s="93"/>
      <c r="AK14" s="93"/>
      <c r="AL14" s="93"/>
      <c r="AM14" s="93" t="s">
        <v>151</v>
      </c>
      <c r="AN14" s="93"/>
      <c r="AO14" s="93"/>
      <c r="AP14" s="93"/>
      <c r="AQ14" s="93" t="s">
        <v>151</v>
      </c>
      <c r="AR14" s="93"/>
      <c r="AS14" s="93"/>
      <c r="AT14" s="93"/>
    </row>
    <row r="15" spans="1:46" ht="21" customHeight="1" x14ac:dyDescent="0.7">
      <c r="A15" s="68"/>
      <c r="B15" s="68"/>
      <c r="C15" s="68"/>
      <c r="D15" s="87"/>
      <c r="E15" s="87"/>
      <c r="F15" s="87"/>
      <c r="G15" s="87"/>
      <c r="H15" s="87"/>
      <c r="I15" s="87"/>
      <c r="J15" s="87"/>
      <c r="K15" s="87"/>
      <c r="L15" s="87"/>
      <c r="M15" s="87"/>
      <c r="N15" s="87"/>
      <c r="O15" s="87"/>
      <c r="P15" s="88"/>
      <c r="Q15" s="88"/>
      <c r="R15" s="42" t="s">
        <v>154</v>
      </c>
      <c r="S15" s="94" t="s">
        <v>151</v>
      </c>
      <c r="T15" s="95"/>
      <c r="U15" s="95"/>
      <c r="V15" s="95"/>
      <c r="W15" s="95" t="s">
        <v>151</v>
      </c>
      <c r="X15" s="95"/>
      <c r="Y15" s="95"/>
      <c r="Z15" s="95"/>
      <c r="AA15" s="95" t="s">
        <v>151</v>
      </c>
      <c r="AB15" s="95"/>
      <c r="AC15" s="95"/>
      <c r="AD15" s="96"/>
      <c r="AE15" s="92" t="s">
        <v>151</v>
      </c>
      <c r="AF15" s="93"/>
      <c r="AG15" s="93"/>
      <c r="AH15" s="93"/>
      <c r="AI15" s="93" t="s">
        <v>151</v>
      </c>
      <c r="AJ15" s="93"/>
      <c r="AK15" s="93"/>
      <c r="AL15" s="93"/>
      <c r="AM15" s="93" t="s">
        <v>151</v>
      </c>
      <c r="AN15" s="93"/>
      <c r="AO15" s="93"/>
      <c r="AP15" s="93"/>
      <c r="AQ15" s="93" t="s">
        <v>151</v>
      </c>
      <c r="AR15" s="93"/>
      <c r="AS15" s="93"/>
      <c r="AT15" s="93"/>
    </row>
    <row r="16" spans="1:46" ht="50.85" customHeight="1" x14ac:dyDescent="0.7">
      <c r="A16" s="68" t="s">
        <v>443</v>
      </c>
      <c r="B16" s="69"/>
      <c r="C16" s="69"/>
      <c r="D16" s="70" t="s">
        <v>151</v>
      </c>
      <c r="E16" s="71"/>
      <c r="F16" s="71"/>
      <c r="G16" s="71"/>
      <c r="H16" s="71"/>
      <c r="I16" s="71"/>
      <c r="J16" s="71"/>
      <c r="K16" s="71"/>
      <c r="L16" s="71"/>
      <c r="M16" s="71"/>
      <c r="N16" s="71"/>
      <c r="O16" s="72"/>
      <c r="P16" s="73" t="s">
        <v>126</v>
      </c>
      <c r="Q16" s="74"/>
      <c r="R16" s="75"/>
      <c r="S16" s="76"/>
      <c r="T16" s="77"/>
      <c r="U16" s="77"/>
      <c r="V16" s="77"/>
      <c r="W16" s="77"/>
      <c r="X16" s="77"/>
      <c r="Y16" s="77"/>
      <c r="Z16" s="77"/>
      <c r="AA16" s="78"/>
      <c r="AB16" s="78"/>
      <c r="AC16" s="78"/>
      <c r="AD16" s="78"/>
      <c r="AE16" s="78"/>
      <c r="AF16" s="78"/>
      <c r="AG16" s="78"/>
      <c r="AH16" s="78"/>
      <c r="AI16" s="78"/>
      <c r="AJ16" s="78"/>
      <c r="AK16" s="78"/>
      <c r="AL16" s="78"/>
      <c r="AM16" s="78"/>
      <c r="AN16" s="78"/>
      <c r="AO16" s="78"/>
      <c r="AP16" s="78"/>
      <c r="AQ16" s="78"/>
      <c r="AR16" s="78"/>
      <c r="AS16" s="78"/>
      <c r="AT16" s="79"/>
    </row>
    <row r="17" spans="1:46" ht="50.85" customHeight="1" x14ac:dyDescent="0.7">
      <c r="A17" s="68" t="s">
        <v>362</v>
      </c>
      <c r="B17" s="69"/>
      <c r="C17" s="69"/>
      <c r="D17" s="70" t="str">
        <f>IF(体系図!J5=0,"",体系図!J5)</f>
        <v>【010101】【010103】</v>
      </c>
      <c r="E17" s="71"/>
      <c r="F17" s="71"/>
      <c r="G17" s="71"/>
      <c r="H17" s="71"/>
      <c r="I17" s="71"/>
      <c r="J17" s="71"/>
      <c r="K17" s="71"/>
      <c r="L17" s="71"/>
      <c r="M17" s="71"/>
      <c r="N17" s="71"/>
      <c r="O17" s="72"/>
      <c r="P17" s="80" t="s">
        <v>217</v>
      </c>
      <c r="Q17" s="81"/>
      <c r="R17" s="81"/>
      <c r="S17" s="81"/>
      <c r="T17" s="81"/>
      <c r="U17" s="81"/>
      <c r="V17" s="82"/>
      <c r="W17" s="83"/>
      <c r="X17" s="84"/>
      <c r="Y17" s="84"/>
      <c r="Z17" s="84"/>
      <c r="AA17" s="84"/>
      <c r="AB17" s="84"/>
      <c r="AC17" s="84"/>
      <c r="AD17" s="84"/>
      <c r="AE17" s="84"/>
      <c r="AF17" s="84"/>
      <c r="AG17" s="84"/>
      <c r="AH17" s="84"/>
      <c r="AI17" s="84"/>
      <c r="AJ17" s="84"/>
      <c r="AK17" s="84"/>
      <c r="AL17" s="84"/>
      <c r="AM17" s="84"/>
      <c r="AN17" s="84"/>
      <c r="AO17" s="84"/>
      <c r="AP17" s="84"/>
      <c r="AQ17" s="84"/>
      <c r="AR17" s="84"/>
      <c r="AS17" s="84"/>
      <c r="AT17" s="85"/>
    </row>
  </sheetData>
  <sheetProtection algorithmName="SHA-512" hashValue="GqfSILAEsyaVO2t0qkXIH0txe4KXmTBQ4Q0wyDV3xm9H++2Md04e4zX9IOqMZwYI9/gKn+Lz8LwNqD2Msl2Y3w==" saltValue="3EUHGVdQ5hmjyJkGucIjkQ==" spinCount="100000" sheet="1" objects="1" scenarios="1"/>
  <mergeCells count="96">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5"/>
    <mergeCell ref="AM10:AP10"/>
    <mergeCell ref="AQ10:AT10"/>
    <mergeCell ref="AM11:AP11"/>
    <mergeCell ref="AQ11:AT11"/>
    <mergeCell ref="S10:V10"/>
    <mergeCell ref="W10:Z10"/>
    <mergeCell ref="AA10:AD10"/>
    <mergeCell ref="AE10:AH10"/>
    <mergeCell ref="AI10:AL10"/>
    <mergeCell ref="S11:V11"/>
    <mergeCell ref="W11:Z11"/>
    <mergeCell ref="AA11:AD11"/>
    <mergeCell ref="AE11:AH11"/>
    <mergeCell ref="AI11:AL11"/>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AM14:AP14"/>
    <mergeCell ref="AQ14:AT14"/>
    <mergeCell ref="S15:V15"/>
    <mergeCell ref="W15:Z15"/>
    <mergeCell ref="AA15:AD15"/>
    <mergeCell ref="AE15:AH15"/>
    <mergeCell ref="AI15:AL15"/>
    <mergeCell ref="AM15:AP15"/>
    <mergeCell ref="AQ15:AT15"/>
    <mergeCell ref="S14:V14"/>
    <mergeCell ref="W14:Z14"/>
    <mergeCell ref="AA14:AD14"/>
    <mergeCell ref="AE14:AH14"/>
    <mergeCell ref="AI14:AL14"/>
    <mergeCell ref="A16:C16"/>
    <mergeCell ref="D16:O16"/>
    <mergeCell ref="P16:R16"/>
    <mergeCell ref="S16:AT16"/>
    <mergeCell ref="A17:C17"/>
    <mergeCell ref="D17:O17"/>
    <mergeCell ref="P17:V17"/>
    <mergeCell ref="W17:AT17"/>
    <mergeCell ref="D10:O11"/>
    <mergeCell ref="P10:Q11"/>
    <mergeCell ref="D12:O13"/>
    <mergeCell ref="P12:Q13"/>
    <mergeCell ref="D14:O15"/>
    <mergeCell ref="P14:Q15"/>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7" tint="0.79998168889431442"/>
    <pageSetUpPr fitToPage="1"/>
  </sheetPr>
  <dimension ref="A1:AT17"/>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体系図!B50</f>
        <v>行政情報システムの全体最適化</v>
      </c>
      <c r="J4" s="86"/>
      <c r="K4" s="86"/>
      <c r="L4" s="86"/>
      <c r="M4" s="86"/>
      <c r="N4" s="86"/>
      <c r="O4" s="86"/>
      <c r="P4" s="86"/>
      <c r="Q4" s="86"/>
      <c r="R4" s="86"/>
      <c r="S4" s="86"/>
      <c r="T4" s="86"/>
      <c r="U4" s="122" t="str">
        <f>体系図!D50</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体系図!F50</f>
        <v>ＢＰＲの推進</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体系図!G50</f>
        <v>1050201</v>
      </c>
      <c r="E6" s="115"/>
      <c r="F6" s="115"/>
      <c r="G6" s="115"/>
      <c r="H6" s="115"/>
      <c r="I6" s="86" t="str">
        <f>体系図!H50</f>
        <v>ＡＩ音声認識議事録作成システムの活用拡充</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体系図!I50</f>
        <v>情報政策課</v>
      </c>
      <c r="AJ6" s="128"/>
      <c r="AK6" s="128"/>
      <c r="AL6" s="128"/>
      <c r="AM6" s="128"/>
      <c r="AN6" s="128"/>
      <c r="AO6" s="128"/>
      <c r="AP6" s="128"/>
      <c r="AQ6" s="128"/>
      <c r="AR6" s="128"/>
      <c r="AS6" s="128"/>
      <c r="AT6" s="128"/>
    </row>
    <row r="7" spans="1:46" ht="67.5" customHeight="1" x14ac:dyDescent="0.7">
      <c r="A7" s="99" t="s">
        <v>143</v>
      </c>
      <c r="B7" s="99"/>
      <c r="C7" s="99"/>
      <c r="D7" s="100" t="s">
        <v>281</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347</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348</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349</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7" t="s">
        <v>151</v>
      </c>
      <c r="T13" s="93"/>
      <c r="U13" s="93"/>
      <c r="V13" s="93"/>
      <c r="W13" s="93" t="s">
        <v>151</v>
      </c>
      <c r="X13" s="93"/>
      <c r="Y13" s="93"/>
      <c r="Z13" s="93"/>
      <c r="AA13" s="93" t="s">
        <v>151</v>
      </c>
      <c r="AB13" s="93"/>
      <c r="AC13" s="93"/>
      <c r="AD13" s="98"/>
      <c r="AE13" s="92" t="s">
        <v>151</v>
      </c>
      <c r="AF13" s="93"/>
      <c r="AG13" s="93"/>
      <c r="AH13" s="93"/>
      <c r="AI13" s="93" t="s">
        <v>151</v>
      </c>
      <c r="AJ13" s="93"/>
      <c r="AK13" s="93"/>
      <c r="AL13" s="93"/>
      <c r="AM13" s="93" t="s">
        <v>151</v>
      </c>
      <c r="AN13" s="93"/>
      <c r="AO13" s="93"/>
      <c r="AP13" s="93"/>
      <c r="AQ13" s="93" t="s">
        <v>151</v>
      </c>
      <c r="AR13" s="93"/>
      <c r="AS13" s="93"/>
      <c r="AT13" s="93"/>
    </row>
    <row r="14" spans="1:46" ht="21" customHeight="1" x14ac:dyDescent="0.7">
      <c r="A14" s="68"/>
      <c r="B14" s="68"/>
      <c r="C14" s="68"/>
      <c r="D14" s="86" t="s">
        <v>330</v>
      </c>
      <c r="E14" s="87"/>
      <c r="F14" s="87"/>
      <c r="G14" s="87"/>
      <c r="H14" s="87"/>
      <c r="I14" s="87"/>
      <c r="J14" s="87"/>
      <c r="K14" s="87"/>
      <c r="L14" s="87"/>
      <c r="M14" s="87"/>
      <c r="N14" s="87"/>
      <c r="O14" s="87"/>
      <c r="P14" s="88" t="s">
        <v>149</v>
      </c>
      <c r="Q14" s="88"/>
      <c r="R14" s="41" t="s">
        <v>153</v>
      </c>
      <c r="S14" s="89" t="s">
        <v>253</v>
      </c>
      <c r="T14" s="90"/>
      <c r="U14" s="90"/>
      <c r="V14" s="90"/>
      <c r="W14" s="90" t="s">
        <v>253</v>
      </c>
      <c r="X14" s="90"/>
      <c r="Y14" s="90"/>
      <c r="Z14" s="90"/>
      <c r="AA14" s="90" t="s">
        <v>253</v>
      </c>
      <c r="AB14" s="90"/>
      <c r="AC14" s="90"/>
      <c r="AD14" s="91"/>
      <c r="AE14" s="92" t="s">
        <v>151</v>
      </c>
      <c r="AF14" s="93"/>
      <c r="AG14" s="93"/>
      <c r="AH14" s="93"/>
      <c r="AI14" s="93" t="s">
        <v>151</v>
      </c>
      <c r="AJ14" s="93"/>
      <c r="AK14" s="93"/>
      <c r="AL14" s="93"/>
      <c r="AM14" s="93" t="s">
        <v>151</v>
      </c>
      <c r="AN14" s="93"/>
      <c r="AO14" s="93"/>
      <c r="AP14" s="93"/>
      <c r="AQ14" s="93" t="s">
        <v>151</v>
      </c>
      <c r="AR14" s="93"/>
      <c r="AS14" s="93"/>
      <c r="AT14" s="93"/>
    </row>
    <row r="15" spans="1:46" ht="21" customHeight="1" x14ac:dyDescent="0.7">
      <c r="A15" s="68"/>
      <c r="B15" s="68"/>
      <c r="C15" s="68"/>
      <c r="D15" s="87"/>
      <c r="E15" s="87"/>
      <c r="F15" s="87"/>
      <c r="G15" s="87"/>
      <c r="H15" s="87"/>
      <c r="I15" s="87"/>
      <c r="J15" s="87"/>
      <c r="K15" s="87"/>
      <c r="L15" s="87"/>
      <c r="M15" s="87"/>
      <c r="N15" s="87"/>
      <c r="O15" s="87"/>
      <c r="P15" s="88"/>
      <c r="Q15" s="88"/>
      <c r="R15" s="42" t="s">
        <v>154</v>
      </c>
      <c r="S15" s="94" t="s">
        <v>151</v>
      </c>
      <c r="T15" s="95"/>
      <c r="U15" s="95"/>
      <c r="V15" s="95"/>
      <c r="W15" s="95" t="s">
        <v>151</v>
      </c>
      <c r="X15" s="95"/>
      <c r="Y15" s="95"/>
      <c r="Z15" s="95"/>
      <c r="AA15" s="95" t="s">
        <v>151</v>
      </c>
      <c r="AB15" s="95"/>
      <c r="AC15" s="95"/>
      <c r="AD15" s="96"/>
      <c r="AE15" s="92" t="s">
        <v>151</v>
      </c>
      <c r="AF15" s="93"/>
      <c r="AG15" s="93"/>
      <c r="AH15" s="93"/>
      <c r="AI15" s="93" t="s">
        <v>151</v>
      </c>
      <c r="AJ15" s="93"/>
      <c r="AK15" s="93"/>
      <c r="AL15" s="93"/>
      <c r="AM15" s="93" t="s">
        <v>151</v>
      </c>
      <c r="AN15" s="93"/>
      <c r="AO15" s="93"/>
      <c r="AP15" s="93"/>
      <c r="AQ15" s="93" t="s">
        <v>151</v>
      </c>
      <c r="AR15" s="93"/>
      <c r="AS15" s="93"/>
      <c r="AT15" s="93"/>
    </row>
    <row r="16" spans="1:46" ht="50.85" customHeight="1" x14ac:dyDescent="0.7">
      <c r="A16" s="68" t="s">
        <v>443</v>
      </c>
      <c r="B16" s="69"/>
      <c r="C16" s="69"/>
      <c r="D16" s="70" t="s">
        <v>372</v>
      </c>
      <c r="E16" s="71"/>
      <c r="F16" s="71"/>
      <c r="G16" s="71"/>
      <c r="H16" s="71"/>
      <c r="I16" s="71"/>
      <c r="J16" s="71"/>
      <c r="K16" s="71"/>
      <c r="L16" s="71"/>
      <c r="M16" s="71"/>
      <c r="N16" s="71"/>
      <c r="O16" s="72"/>
      <c r="P16" s="73" t="s">
        <v>126</v>
      </c>
      <c r="Q16" s="74"/>
      <c r="R16" s="75"/>
      <c r="S16" s="76"/>
      <c r="T16" s="77"/>
      <c r="U16" s="77"/>
      <c r="V16" s="77"/>
      <c r="W16" s="77"/>
      <c r="X16" s="77"/>
      <c r="Y16" s="77"/>
      <c r="Z16" s="77"/>
      <c r="AA16" s="78"/>
      <c r="AB16" s="78"/>
      <c r="AC16" s="78"/>
      <c r="AD16" s="78"/>
      <c r="AE16" s="78"/>
      <c r="AF16" s="78"/>
      <c r="AG16" s="78"/>
      <c r="AH16" s="78"/>
      <c r="AI16" s="78"/>
      <c r="AJ16" s="78"/>
      <c r="AK16" s="78"/>
      <c r="AL16" s="78"/>
      <c r="AM16" s="78"/>
      <c r="AN16" s="78"/>
      <c r="AO16" s="78"/>
      <c r="AP16" s="78"/>
      <c r="AQ16" s="78"/>
      <c r="AR16" s="78"/>
      <c r="AS16" s="78"/>
      <c r="AT16" s="79"/>
    </row>
    <row r="17" spans="1:46" ht="50.85" customHeight="1" x14ac:dyDescent="0.7">
      <c r="A17" s="68" t="s">
        <v>362</v>
      </c>
      <c r="B17" s="69"/>
      <c r="C17" s="69"/>
      <c r="D17" s="70" t="str">
        <f>IF(体系図!J50=0,"",体系図!J50)</f>
        <v>【010302】【010304】</v>
      </c>
      <c r="E17" s="132"/>
      <c r="F17" s="132"/>
      <c r="G17" s="132"/>
      <c r="H17" s="132"/>
      <c r="I17" s="132"/>
      <c r="J17" s="132"/>
      <c r="K17" s="132"/>
      <c r="L17" s="132"/>
      <c r="M17" s="132"/>
      <c r="N17" s="132"/>
      <c r="O17" s="133"/>
      <c r="P17" s="80" t="s">
        <v>217</v>
      </c>
      <c r="Q17" s="81"/>
      <c r="R17" s="81"/>
      <c r="S17" s="81"/>
      <c r="T17" s="81"/>
      <c r="U17" s="81"/>
      <c r="V17" s="82"/>
      <c r="W17" s="83"/>
      <c r="X17" s="84"/>
      <c r="Y17" s="84"/>
      <c r="Z17" s="84"/>
      <c r="AA17" s="84"/>
      <c r="AB17" s="84"/>
      <c r="AC17" s="84"/>
      <c r="AD17" s="84"/>
      <c r="AE17" s="84"/>
      <c r="AF17" s="84"/>
      <c r="AG17" s="84"/>
      <c r="AH17" s="84"/>
      <c r="AI17" s="84"/>
      <c r="AJ17" s="84"/>
      <c r="AK17" s="84"/>
      <c r="AL17" s="84"/>
      <c r="AM17" s="84"/>
      <c r="AN17" s="84"/>
      <c r="AO17" s="84"/>
      <c r="AP17" s="84"/>
      <c r="AQ17" s="84"/>
      <c r="AR17" s="84"/>
      <c r="AS17" s="84"/>
      <c r="AT17" s="85"/>
    </row>
  </sheetData>
  <sheetProtection algorithmName="SHA-512" hashValue="CXeRuIUl4JrQxi0dSsmoBhlWquYi5czuMIjdgwXFyFU//kb/H+uSplBog+qE6sjdO46EQwfNMR6zPlp+aoBnyA==" saltValue="WcMofLHBjHW2KM4ZDqHaOg==" spinCount="100000" sheet="1" objects="1" scenarios="1"/>
  <mergeCells count="96">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5"/>
    <mergeCell ref="AM10:AP10"/>
    <mergeCell ref="AQ10:AT10"/>
    <mergeCell ref="AM11:AP11"/>
    <mergeCell ref="AQ11:AT11"/>
    <mergeCell ref="S10:V10"/>
    <mergeCell ref="W10:Z10"/>
    <mergeCell ref="AA10:AD10"/>
    <mergeCell ref="AE10:AH10"/>
    <mergeCell ref="AI10:AL10"/>
    <mergeCell ref="S11:V11"/>
    <mergeCell ref="W11:Z11"/>
    <mergeCell ref="AA11:AD11"/>
    <mergeCell ref="AE11:AH11"/>
    <mergeCell ref="AI11:AL11"/>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AM14:AP14"/>
    <mergeCell ref="AQ14:AT14"/>
    <mergeCell ref="S15:V15"/>
    <mergeCell ref="W15:Z15"/>
    <mergeCell ref="AA15:AD15"/>
    <mergeCell ref="AE15:AH15"/>
    <mergeCell ref="AI15:AL15"/>
    <mergeCell ref="AM15:AP15"/>
    <mergeCell ref="AQ15:AT15"/>
    <mergeCell ref="S14:V14"/>
    <mergeCell ref="W14:Z14"/>
    <mergeCell ref="AA14:AD14"/>
    <mergeCell ref="AE14:AH14"/>
    <mergeCell ref="AI14:AL14"/>
    <mergeCell ref="A16:C16"/>
    <mergeCell ref="D16:O16"/>
    <mergeCell ref="P16:R16"/>
    <mergeCell ref="S16:AT16"/>
    <mergeCell ref="A17:C17"/>
    <mergeCell ref="D17:O17"/>
    <mergeCell ref="P17:V17"/>
    <mergeCell ref="W17:AT17"/>
    <mergeCell ref="D10:O11"/>
    <mergeCell ref="P10:Q11"/>
    <mergeCell ref="D12:O13"/>
    <mergeCell ref="P12:Q13"/>
    <mergeCell ref="D14:O15"/>
    <mergeCell ref="P14:Q15"/>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7" tint="0.79998168889431442"/>
    <pageSetUpPr fitToPage="1"/>
  </sheetPr>
  <dimension ref="A1:AT17"/>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体系図!B51</f>
        <v>行政情報システムの全体最適化</v>
      </c>
      <c r="J4" s="86"/>
      <c r="K4" s="86"/>
      <c r="L4" s="86"/>
      <c r="M4" s="86"/>
      <c r="N4" s="86"/>
      <c r="O4" s="86"/>
      <c r="P4" s="86"/>
      <c r="Q4" s="86"/>
      <c r="R4" s="86"/>
      <c r="S4" s="86"/>
      <c r="T4" s="86"/>
      <c r="U4" s="122" t="str">
        <f>体系図!D51</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体系図!F51</f>
        <v>ＢＰＲの推進</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体系図!G51</f>
        <v>1050202</v>
      </c>
      <c r="E6" s="115"/>
      <c r="F6" s="115"/>
      <c r="G6" s="115"/>
      <c r="H6" s="115"/>
      <c r="I6" s="86" t="str">
        <f>体系図!H51</f>
        <v>ＡＩ-ＯＣＲ導入の拡充</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体系図!I51</f>
        <v>情報政策課</v>
      </c>
      <c r="AJ6" s="128"/>
      <c r="AK6" s="128"/>
      <c r="AL6" s="128"/>
      <c r="AM6" s="128"/>
      <c r="AN6" s="128"/>
      <c r="AO6" s="128"/>
      <c r="AP6" s="128"/>
      <c r="AQ6" s="128"/>
      <c r="AR6" s="128"/>
      <c r="AS6" s="128"/>
      <c r="AT6" s="128"/>
    </row>
    <row r="7" spans="1:46" ht="67.5" customHeight="1" x14ac:dyDescent="0.7">
      <c r="A7" s="99" t="s">
        <v>143</v>
      </c>
      <c r="B7" s="99"/>
      <c r="C7" s="99"/>
      <c r="D7" s="100" t="s">
        <v>334</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351</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348</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349</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7" t="s">
        <v>151</v>
      </c>
      <c r="T13" s="93"/>
      <c r="U13" s="93"/>
      <c r="V13" s="93"/>
      <c r="W13" s="93" t="s">
        <v>151</v>
      </c>
      <c r="X13" s="93"/>
      <c r="Y13" s="93"/>
      <c r="Z13" s="93"/>
      <c r="AA13" s="93" t="s">
        <v>151</v>
      </c>
      <c r="AB13" s="93"/>
      <c r="AC13" s="93"/>
      <c r="AD13" s="98"/>
      <c r="AE13" s="92" t="s">
        <v>151</v>
      </c>
      <c r="AF13" s="93"/>
      <c r="AG13" s="93"/>
      <c r="AH13" s="93"/>
      <c r="AI13" s="93" t="s">
        <v>151</v>
      </c>
      <c r="AJ13" s="93"/>
      <c r="AK13" s="93"/>
      <c r="AL13" s="93"/>
      <c r="AM13" s="93" t="s">
        <v>151</v>
      </c>
      <c r="AN13" s="93"/>
      <c r="AO13" s="93"/>
      <c r="AP13" s="93"/>
      <c r="AQ13" s="93" t="s">
        <v>151</v>
      </c>
      <c r="AR13" s="93"/>
      <c r="AS13" s="93"/>
      <c r="AT13" s="93"/>
    </row>
    <row r="14" spans="1:46" ht="21" customHeight="1" x14ac:dyDescent="0.7">
      <c r="A14" s="68"/>
      <c r="B14" s="68"/>
      <c r="C14" s="68"/>
      <c r="D14" s="86" t="s">
        <v>330</v>
      </c>
      <c r="E14" s="87"/>
      <c r="F14" s="87"/>
      <c r="G14" s="87"/>
      <c r="H14" s="87"/>
      <c r="I14" s="87"/>
      <c r="J14" s="87"/>
      <c r="K14" s="87"/>
      <c r="L14" s="87"/>
      <c r="M14" s="87"/>
      <c r="N14" s="87"/>
      <c r="O14" s="87"/>
      <c r="P14" s="88" t="s">
        <v>149</v>
      </c>
      <c r="Q14" s="88"/>
      <c r="R14" s="41" t="s">
        <v>153</v>
      </c>
      <c r="S14" s="89" t="s">
        <v>253</v>
      </c>
      <c r="T14" s="90"/>
      <c r="U14" s="90"/>
      <c r="V14" s="90"/>
      <c r="W14" s="90" t="s">
        <v>253</v>
      </c>
      <c r="X14" s="90"/>
      <c r="Y14" s="90"/>
      <c r="Z14" s="90"/>
      <c r="AA14" s="90" t="s">
        <v>253</v>
      </c>
      <c r="AB14" s="90"/>
      <c r="AC14" s="90"/>
      <c r="AD14" s="91"/>
      <c r="AE14" s="92" t="s">
        <v>151</v>
      </c>
      <c r="AF14" s="93"/>
      <c r="AG14" s="93"/>
      <c r="AH14" s="93"/>
      <c r="AI14" s="93" t="s">
        <v>151</v>
      </c>
      <c r="AJ14" s="93"/>
      <c r="AK14" s="93"/>
      <c r="AL14" s="93"/>
      <c r="AM14" s="93" t="s">
        <v>151</v>
      </c>
      <c r="AN14" s="93"/>
      <c r="AO14" s="93"/>
      <c r="AP14" s="93"/>
      <c r="AQ14" s="93" t="s">
        <v>151</v>
      </c>
      <c r="AR14" s="93"/>
      <c r="AS14" s="93"/>
      <c r="AT14" s="93"/>
    </row>
    <row r="15" spans="1:46" ht="21" customHeight="1" x14ac:dyDescent="0.7">
      <c r="A15" s="68"/>
      <c r="B15" s="68"/>
      <c r="C15" s="68"/>
      <c r="D15" s="87"/>
      <c r="E15" s="87"/>
      <c r="F15" s="87"/>
      <c r="G15" s="87"/>
      <c r="H15" s="87"/>
      <c r="I15" s="87"/>
      <c r="J15" s="87"/>
      <c r="K15" s="87"/>
      <c r="L15" s="87"/>
      <c r="M15" s="87"/>
      <c r="N15" s="87"/>
      <c r="O15" s="87"/>
      <c r="P15" s="88"/>
      <c r="Q15" s="88"/>
      <c r="R15" s="42" t="s">
        <v>154</v>
      </c>
      <c r="S15" s="94" t="s">
        <v>151</v>
      </c>
      <c r="T15" s="95"/>
      <c r="U15" s="95"/>
      <c r="V15" s="95"/>
      <c r="W15" s="95" t="s">
        <v>151</v>
      </c>
      <c r="X15" s="95"/>
      <c r="Y15" s="95"/>
      <c r="Z15" s="95"/>
      <c r="AA15" s="95" t="s">
        <v>151</v>
      </c>
      <c r="AB15" s="95"/>
      <c r="AC15" s="95"/>
      <c r="AD15" s="96"/>
      <c r="AE15" s="92" t="s">
        <v>151</v>
      </c>
      <c r="AF15" s="93"/>
      <c r="AG15" s="93"/>
      <c r="AH15" s="93"/>
      <c r="AI15" s="93" t="s">
        <v>151</v>
      </c>
      <c r="AJ15" s="93"/>
      <c r="AK15" s="93"/>
      <c r="AL15" s="93"/>
      <c r="AM15" s="93" t="s">
        <v>151</v>
      </c>
      <c r="AN15" s="93"/>
      <c r="AO15" s="93"/>
      <c r="AP15" s="93"/>
      <c r="AQ15" s="93" t="s">
        <v>151</v>
      </c>
      <c r="AR15" s="93"/>
      <c r="AS15" s="93"/>
      <c r="AT15" s="93"/>
    </row>
    <row r="16" spans="1:46" ht="50.85" customHeight="1" x14ac:dyDescent="0.7">
      <c r="A16" s="68" t="s">
        <v>443</v>
      </c>
      <c r="B16" s="69"/>
      <c r="C16" s="69"/>
      <c r="D16" s="70" t="s">
        <v>372</v>
      </c>
      <c r="E16" s="71"/>
      <c r="F16" s="71"/>
      <c r="G16" s="71"/>
      <c r="H16" s="71"/>
      <c r="I16" s="71"/>
      <c r="J16" s="71"/>
      <c r="K16" s="71"/>
      <c r="L16" s="71"/>
      <c r="M16" s="71"/>
      <c r="N16" s="71"/>
      <c r="O16" s="72"/>
      <c r="P16" s="73" t="s">
        <v>126</v>
      </c>
      <c r="Q16" s="74"/>
      <c r="R16" s="75"/>
      <c r="S16" s="76"/>
      <c r="T16" s="77"/>
      <c r="U16" s="77"/>
      <c r="V16" s="77"/>
      <c r="W16" s="77"/>
      <c r="X16" s="77"/>
      <c r="Y16" s="77"/>
      <c r="Z16" s="77"/>
      <c r="AA16" s="78"/>
      <c r="AB16" s="78"/>
      <c r="AC16" s="78"/>
      <c r="AD16" s="78"/>
      <c r="AE16" s="78"/>
      <c r="AF16" s="78"/>
      <c r="AG16" s="78"/>
      <c r="AH16" s="78"/>
      <c r="AI16" s="78"/>
      <c r="AJ16" s="78"/>
      <c r="AK16" s="78"/>
      <c r="AL16" s="78"/>
      <c r="AM16" s="78"/>
      <c r="AN16" s="78"/>
      <c r="AO16" s="78"/>
      <c r="AP16" s="78"/>
      <c r="AQ16" s="78"/>
      <c r="AR16" s="78"/>
      <c r="AS16" s="78"/>
      <c r="AT16" s="79"/>
    </row>
    <row r="17" spans="1:46" ht="50.85" customHeight="1" x14ac:dyDescent="0.7">
      <c r="A17" s="68" t="s">
        <v>362</v>
      </c>
      <c r="B17" s="69"/>
      <c r="C17" s="69"/>
      <c r="D17" s="70" t="str">
        <f>IF(体系図!J51=0,"",体系図!J51)</f>
        <v>【010302】【010304】</v>
      </c>
      <c r="E17" s="132"/>
      <c r="F17" s="132"/>
      <c r="G17" s="132"/>
      <c r="H17" s="132"/>
      <c r="I17" s="132"/>
      <c r="J17" s="132"/>
      <c r="K17" s="132"/>
      <c r="L17" s="132"/>
      <c r="M17" s="132"/>
      <c r="N17" s="132"/>
      <c r="O17" s="133"/>
      <c r="P17" s="80" t="s">
        <v>217</v>
      </c>
      <c r="Q17" s="81"/>
      <c r="R17" s="81"/>
      <c r="S17" s="81"/>
      <c r="T17" s="81"/>
      <c r="U17" s="81"/>
      <c r="V17" s="82"/>
      <c r="W17" s="83"/>
      <c r="X17" s="84"/>
      <c r="Y17" s="84"/>
      <c r="Z17" s="84"/>
      <c r="AA17" s="84"/>
      <c r="AB17" s="84"/>
      <c r="AC17" s="84"/>
      <c r="AD17" s="84"/>
      <c r="AE17" s="84"/>
      <c r="AF17" s="84"/>
      <c r="AG17" s="84"/>
      <c r="AH17" s="84"/>
      <c r="AI17" s="84"/>
      <c r="AJ17" s="84"/>
      <c r="AK17" s="84"/>
      <c r="AL17" s="84"/>
      <c r="AM17" s="84"/>
      <c r="AN17" s="84"/>
      <c r="AO17" s="84"/>
      <c r="AP17" s="84"/>
      <c r="AQ17" s="84"/>
      <c r="AR17" s="84"/>
      <c r="AS17" s="84"/>
      <c r="AT17" s="85"/>
    </row>
  </sheetData>
  <sheetProtection algorithmName="SHA-512" hashValue="sq9yXFUUw0bVsRE9qeTf0LObU7GHO9HW4i9qVeBDoSO6TrlCkISwmdVfssXjeifxHtdPTtpJ901yZHfrmke9iw==" saltValue="pqQ24zQmAnUdOS/eor4hoA==" spinCount="100000" sheet="1" objects="1" scenarios="1"/>
  <mergeCells count="96">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5"/>
    <mergeCell ref="AM10:AP10"/>
    <mergeCell ref="AQ10:AT10"/>
    <mergeCell ref="AM11:AP11"/>
    <mergeCell ref="AQ11:AT11"/>
    <mergeCell ref="S10:V10"/>
    <mergeCell ref="W10:Z10"/>
    <mergeCell ref="AA10:AD10"/>
    <mergeCell ref="AE10:AH10"/>
    <mergeCell ref="AI10:AL10"/>
    <mergeCell ref="S11:V11"/>
    <mergeCell ref="W11:Z11"/>
    <mergeCell ref="AA11:AD11"/>
    <mergeCell ref="AE11:AH11"/>
    <mergeCell ref="AI11:AL11"/>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AM14:AP14"/>
    <mergeCell ref="AQ14:AT14"/>
    <mergeCell ref="S15:V15"/>
    <mergeCell ref="W15:Z15"/>
    <mergeCell ref="AA15:AD15"/>
    <mergeCell ref="AE15:AH15"/>
    <mergeCell ref="AI15:AL15"/>
    <mergeCell ref="AM15:AP15"/>
    <mergeCell ref="AQ15:AT15"/>
    <mergeCell ref="S14:V14"/>
    <mergeCell ref="W14:Z14"/>
    <mergeCell ref="AA14:AD14"/>
    <mergeCell ref="AE14:AH14"/>
    <mergeCell ref="AI14:AL14"/>
    <mergeCell ref="A16:C16"/>
    <mergeCell ref="D16:O16"/>
    <mergeCell ref="P16:R16"/>
    <mergeCell ref="S16:AT16"/>
    <mergeCell ref="A17:C17"/>
    <mergeCell ref="D17:O17"/>
    <mergeCell ref="P17:V17"/>
    <mergeCell ref="W17:AT17"/>
    <mergeCell ref="D10:O11"/>
    <mergeCell ref="P10:Q11"/>
    <mergeCell ref="D12:O13"/>
    <mergeCell ref="P12:Q13"/>
    <mergeCell ref="D14:O15"/>
    <mergeCell ref="P14:Q15"/>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7" tint="0.79998168889431442"/>
    <pageSetUpPr fitToPage="1"/>
  </sheetPr>
  <dimension ref="A1:AT17"/>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体系図!B52</f>
        <v>行政情報システムの全体最適化</v>
      </c>
      <c r="J4" s="86"/>
      <c r="K4" s="86"/>
      <c r="L4" s="86"/>
      <c r="M4" s="86"/>
      <c r="N4" s="86"/>
      <c r="O4" s="86"/>
      <c r="P4" s="86"/>
      <c r="Q4" s="86"/>
      <c r="R4" s="86"/>
      <c r="S4" s="86"/>
      <c r="T4" s="86"/>
      <c r="U4" s="122" t="str">
        <f>体系図!D52</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体系図!F52</f>
        <v>ＢＰＲの推進</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体系図!G52</f>
        <v>1050203</v>
      </c>
      <c r="E6" s="115"/>
      <c r="F6" s="115"/>
      <c r="G6" s="115"/>
      <c r="H6" s="115"/>
      <c r="I6" s="86" t="str">
        <f>体系図!H52</f>
        <v>ＲＰＡ導入の業務の拡充</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体系図!I52</f>
        <v>情報政策課</v>
      </c>
      <c r="AJ6" s="128"/>
      <c r="AK6" s="128"/>
      <c r="AL6" s="128"/>
      <c r="AM6" s="128"/>
      <c r="AN6" s="128"/>
      <c r="AO6" s="128"/>
      <c r="AP6" s="128"/>
      <c r="AQ6" s="128"/>
      <c r="AR6" s="128"/>
      <c r="AS6" s="128"/>
      <c r="AT6" s="128"/>
    </row>
    <row r="7" spans="1:46" ht="67.5" customHeight="1" x14ac:dyDescent="0.7">
      <c r="A7" s="99" t="s">
        <v>143</v>
      </c>
      <c r="B7" s="99"/>
      <c r="C7" s="99"/>
      <c r="D7" s="100" t="s">
        <v>324</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383</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348</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349</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7" t="s">
        <v>151</v>
      </c>
      <c r="T13" s="93"/>
      <c r="U13" s="93"/>
      <c r="V13" s="93"/>
      <c r="W13" s="93" t="s">
        <v>151</v>
      </c>
      <c r="X13" s="93"/>
      <c r="Y13" s="93"/>
      <c r="Z13" s="93"/>
      <c r="AA13" s="93" t="s">
        <v>151</v>
      </c>
      <c r="AB13" s="93"/>
      <c r="AC13" s="93"/>
      <c r="AD13" s="98"/>
      <c r="AE13" s="92" t="s">
        <v>151</v>
      </c>
      <c r="AF13" s="93"/>
      <c r="AG13" s="93"/>
      <c r="AH13" s="93"/>
      <c r="AI13" s="93" t="s">
        <v>151</v>
      </c>
      <c r="AJ13" s="93"/>
      <c r="AK13" s="93"/>
      <c r="AL13" s="93"/>
      <c r="AM13" s="93" t="s">
        <v>151</v>
      </c>
      <c r="AN13" s="93"/>
      <c r="AO13" s="93"/>
      <c r="AP13" s="93"/>
      <c r="AQ13" s="93" t="s">
        <v>151</v>
      </c>
      <c r="AR13" s="93"/>
      <c r="AS13" s="93"/>
      <c r="AT13" s="93"/>
    </row>
    <row r="14" spans="1:46" ht="21" customHeight="1" x14ac:dyDescent="0.7">
      <c r="A14" s="68"/>
      <c r="B14" s="68"/>
      <c r="C14" s="68"/>
      <c r="D14" s="86" t="s">
        <v>330</v>
      </c>
      <c r="E14" s="87"/>
      <c r="F14" s="87"/>
      <c r="G14" s="87"/>
      <c r="H14" s="87"/>
      <c r="I14" s="87"/>
      <c r="J14" s="87"/>
      <c r="K14" s="87"/>
      <c r="L14" s="87"/>
      <c r="M14" s="87"/>
      <c r="N14" s="87"/>
      <c r="O14" s="87"/>
      <c r="P14" s="88" t="s">
        <v>149</v>
      </c>
      <c r="Q14" s="88"/>
      <c r="R14" s="41" t="s">
        <v>153</v>
      </c>
      <c r="S14" s="89" t="s">
        <v>253</v>
      </c>
      <c r="T14" s="90"/>
      <c r="U14" s="90"/>
      <c r="V14" s="90"/>
      <c r="W14" s="90" t="s">
        <v>253</v>
      </c>
      <c r="X14" s="90"/>
      <c r="Y14" s="90"/>
      <c r="Z14" s="90"/>
      <c r="AA14" s="90" t="s">
        <v>253</v>
      </c>
      <c r="AB14" s="90"/>
      <c r="AC14" s="90"/>
      <c r="AD14" s="91"/>
      <c r="AE14" s="92" t="s">
        <v>151</v>
      </c>
      <c r="AF14" s="93"/>
      <c r="AG14" s="93"/>
      <c r="AH14" s="93"/>
      <c r="AI14" s="93" t="s">
        <v>151</v>
      </c>
      <c r="AJ14" s="93"/>
      <c r="AK14" s="93"/>
      <c r="AL14" s="93"/>
      <c r="AM14" s="93" t="s">
        <v>151</v>
      </c>
      <c r="AN14" s="93"/>
      <c r="AO14" s="93"/>
      <c r="AP14" s="93"/>
      <c r="AQ14" s="93" t="s">
        <v>151</v>
      </c>
      <c r="AR14" s="93"/>
      <c r="AS14" s="93"/>
      <c r="AT14" s="93"/>
    </row>
    <row r="15" spans="1:46" ht="21" customHeight="1" x14ac:dyDescent="0.7">
      <c r="A15" s="68"/>
      <c r="B15" s="68"/>
      <c r="C15" s="68"/>
      <c r="D15" s="87"/>
      <c r="E15" s="87"/>
      <c r="F15" s="87"/>
      <c r="G15" s="87"/>
      <c r="H15" s="87"/>
      <c r="I15" s="87"/>
      <c r="J15" s="87"/>
      <c r="K15" s="87"/>
      <c r="L15" s="87"/>
      <c r="M15" s="87"/>
      <c r="N15" s="87"/>
      <c r="O15" s="87"/>
      <c r="P15" s="88"/>
      <c r="Q15" s="88"/>
      <c r="R15" s="42" t="s">
        <v>154</v>
      </c>
      <c r="S15" s="94" t="s">
        <v>151</v>
      </c>
      <c r="T15" s="95"/>
      <c r="U15" s="95"/>
      <c r="V15" s="95"/>
      <c r="W15" s="95" t="s">
        <v>151</v>
      </c>
      <c r="X15" s="95"/>
      <c r="Y15" s="95"/>
      <c r="Z15" s="95"/>
      <c r="AA15" s="95" t="s">
        <v>151</v>
      </c>
      <c r="AB15" s="95"/>
      <c r="AC15" s="95"/>
      <c r="AD15" s="96"/>
      <c r="AE15" s="92" t="s">
        <v>151</v>
      </c>
      <c r="AF15" s="93"/>
      <c r="AG15" s="93"/>
      <c r="AH15" s="93"/>
      <c r="AI15" s="93" t="s">
        <v>151</v>
      </c>
      <c r="AJ15" s="93"/>
      <c r="AK15" s="93"/>
      <c r="AL15" s="93"/>
      <c r="AM15" s="93" t="s">
        <v>151</v>
      </c>
      <c r="AN15" s="93"/>
      <c r="AO15" s="93"/>
      <c r="AP15" s="93"/>
      <c r="AQ15" s="93" t="s">
        <v>151</v>
      </c>
      <c r="AR15" s="93"/>
      <c r="AS15" s="93"/>
      <c r="AT15" s="93"/>
    </row>
    <row r="16" spans="1:46" ht="50.85" customHeight="1" x14ac:dyDescent="0.7">
      <c r="A16" s="68" t="s">
        <v>443</v>
      </c>
      <c r="B16" s="69"/>
      <c r="C16" s="69"/>
      <c r="D16" s="70" t="s">
        <v>372</v>
      </c>
      <c r="E16" s="71"/>
      <c r="F16" s="71"/>
      <c r="G16" s="71"/>
      <c r="H16" s="71"/>
      <c r="I16" s="71"/>
      <c r="J16" s="71"/>
      <c r="K16" s="71"/>
      <c r="L16" s="71"/>
      <c r="M16" s="71"/>
      <c r="N16" s="71"/>
      <c r="O16" s="72"/>
      <c r="P16" s="73" t="s">
        <v>126</v>
      </c>
      <c r="Q16" s="74"/>
      <c r="R16" s="75"/>
      <c r="S16" s="76"/>
      <c r="T16" s="77"/>
      <c r="U16" s="77"/>
      <c r="V16" s="77"/>
      <c r="W16" s="77"/>
      <c r="X16" s="77"/>
      <c r="Y16" s="77"/>
      <c r="Z16" s="77"/>
      <c r="AA16" s="78"/>
      <c r="AB16" s="78"/>
      <c r="AC16" s="78"/>
      <c r="AD16" s="78"/>
      <c r="AE16" s="78"/>
      <c r="AF16" s="78"/>
      <c r="AG16" s="78"/>
      <c r="AH16" s="78"/>
      <c r="AI16" s="78"/>
      <c r="AJ16" s="78"/>
      <c r="AK16" s="78"/>
      <c r="AL16" s="78"/>
      <c r="AM16" s="78"/>
      <c r="AN16" s="78"/>
      <c r="AO16" s="78"/>
      <c r="AP16" s="78"/>
      <c r="AQ16" s="78"/>
      <c r="AR16" s="78"/>
      <c r="AS16" s="78"/>
      <c r="AT16" s="79"/>
    </row>
    <row r="17" spans="1:46" ht="50.85" customHeight="1" x14ac:dyDescent="0.7">
      <c r="A17" s="68" t="s">
        <v>362</v>
      </c>
      <c r="B17" s="69"/>
      <c r="C17" s="69"/>
      <c r="D17" s="70" t="str">
        <f>IF(体系図!J52=0,"",体系図!J52)</f>
        <v>【010304】</v>
      </c>
      <c r="E17" s="132"/>
      <c r="F17" s="132"/>
      <c r="G17" s="132"/>
      <c r="H17" s="132"/>
      <c r="I17" s="132"/>
      <c r="J17" s="132"/>
      <c r="K17" s="132"/>
      <c r="L17" s="132"/>
      <c r="M17" s="132"/>
      <c r="N17" s="132"/>
      <c r="O17" s="133"/>
      <c r="P17" s="80" t="s">
        <v>217</v>
      </c>
      <c r="Q17" s="81"/>
      <c r="R17" s="81"/>
      <c r="S17" s="81"/>
      <c r="T17" s="81"/>
      <c r="U17" s="81"/>
      <c r="V17" s="82"/>
      <c r="W17" s="83"/>
      <c r="X17" s="84"/>
      <c r="Y17" s="84"/>
      <c r="Z17" s="84"/>
      <c r="AA17" s="84"/>
      <c r="AB17" s="84"/>
      <c r="AC17" s="84"/>
      <c r="AD17" s="84"/>
      <c r="AE17" s="84"/>
      <c r="AF17" s="84"/>
      <c r="AG17" s="84"/>
      <c r="AH17" s="84"/>
      <c r="AI17" s="84"/>
      <c r="AJ17" s="84"/>
      <c r="AK17" s="84"/>
      <c r="AL17" s="84"/>
      <c r="AM17" s="84"/>
      <c r="AN17" s="84"/>
      <c r="AO17" s="84"/>
      <c r="AP17" s="84"/>
      <c r="AQ17" s="84"/>
      <c r="AR17" s="84"/>
      <c r="AS17" s="84"/>
      <c r="AT17" s="85"/>
    </row>
  </sheetData>
  <sheetProtection algorithmName="SHA-512" hashValue="33wHMe46IXUXgkqvaUg2OdEMQBgZmCokrNXFcsWKQ7ev3cPJd63P1DQ2wWAytidDO6+61g4cxuRWbUufS9lVwA==" saltValue="5OAB0Yxd4nP9CXuJzfZOpA==" spinCount="100000" sheet="1" objects="1" scenarios="1"/>
  <mergeCells count="96">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5"/>
    <mergeCell ref="AM10:AP10"/>
    <mergeCell ref="AQ10:AT10"/>
    <mergeCell ref="AM11:AP11"/>
    <mergeCell ref="AQ11:AT11"/>
    <mergeCell ref="S10:V10"/>
    <mergeCell ref="W10:Z10"/>
    <mergeCell ref="AA10:AD10"/>
    <mergeCell ref="AE10:AH10"/>
    <mergeCell ref="AI10:AL10"/>
    <mergeCell ref="S11:V11"/>
    <mergeCell ref="W11:Z11"/>
    <mergeCell ref="AA11:AD11"/>
    <mergeCell ref="AE11:AH11"/>
    <mergeCell ref="AI11:AL11"/>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AM14:AP14"/>
    <mergeCell ref="AQ14:AT14"/>
    <mergeCell ref="S15:V15"/>
    <mergeCell ref="W15:Z15"/>
    <mergeCell ref="AA15:AD15"/>
    <mergeCell ref="AE15:AH15"/>
    <mergeCell ref="AI15:AL15"/>
    <mergeCell ref="AM15:AP15"/>
    <mergeCell ref="AQ15:AT15"/>
    <mergeCell ref="S14:V14"/>
    <mergeCell ref="W14:Z14"/>
    <mergeCell ref="AA14:AD14"/>
    <mergeCell ref="AE14:AH14"/>
    <mergeCell ref="AI14:AL14"/>
    <mergeCell ref="A16:C16"/>
    <mergeCell ref="D16:O16"/>
    <mergeCell ref="P16:R16"/>
    <mergeCell ref="S16:AT16"/>
    <mergeCell ref="A17:C17"/>
    <mergeCell ref="D17:O17"/>
    <mergeCell ref="P17:V17"/>
    <mergeCell ref="W17:AT17"/>
    <mergeCell ref="D10:O11"/>
    <mergeCell ref="P10:Q11"/>
    <mergeCell ref="D12:O13"/>
    <mergeCell ref="P12:Q13"/>
    <mergeCell ref="D14:O15"/>
    <mergeCell ref="P14:Q15"/>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体系図!B53</f>
        <v>行政情報システムの全体最適化</v>
      </c>
      <c r="J4" s="86"/>
      <c r="K4" s="86"/>
      <c r="L4" s="86"/>
      <c r="M4" s="86"/>
      <c r="N4" s="86"/>
      <c r="O4" s="86"/>
      <c r="P4" s="86"/>
      <c r="Q4" s="86"/>
      <c r="R4" s="86"/>
      <c r="S4" s="86"/>
      <c r="T4" s="86"/>
      <c r="U4" s="122" t="str">
        <f>体系図!D53</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体系図!F53</f>
        <v>法改正等対応</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体系図!G53</f>
        <v>1050301</v>
      </c>
      <c r="E6" s="115"/>
      <c r="F6" s="115"/>
      <c r="G6" s="115"/>
      <c r="H6" s="115"/>
      <c r="I6" s="86" t="str">
        <f>体系図!H53</f>
        <v>番号連携サーバ改修</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体系図!I53</f>
        <v>情報政策課</v>
      </c>
      <c r="AJ6" s="128"/>
      <c r="AK6" s="128"/>
      <c r="AL6" s="128"/>
      <c r="AM6" s="128"/>
      <c r="AN6" s="128"/>
      <c r="AO6" s="128"/>
      <c r="AP6" s="128"/>
      <c r="AQ6" s="128"/>
      <c r="AR6" s="128"/>
      <c r="AS6" s="128"/>
      <c r="AT6" s="128"/>
    </row>
    <row r="7" spans="1:46" ht="67.5" customHeight="1" x14ac:dyDescent="0.7">
      <c r="A7" s="99" t="s">
        <v>143</v>
      </c>
      <c r="B7" s="99"/>
      <c r="C7" s="99"/>
      <c r="D7" s="100" t="s">
        <v>352</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353</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385</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151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IF(体系図!J53=0,"",体系図!J53)</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f93oH1DM/LeeLq2GaRlKyLzKTjXzz6pZIkNoQvk4Ygzqkrbgy9ThbAnV+Q3VGxADuqekDIynmlNvuA3Qk0JNUA==" saltValue="HHBh/CtMS5GCX0DamDeSag=="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体系図!B54</f>
        <v>行政情報システムの全体最適化</v>
      </c>
      <c r="J4" s="86"/>
      <c r="K4" s="86"/>
      <c r="L4" s="86"/>
      <c r="M4" s="86"/>
      <c r="N4" s="86"/>
      <c r="O4" s="86"/>
      <c r="P4" s="86"/>
      <c r="Q4" s="86"/>
      <c r="R4" s="86"/>
      <c r="S4" s="86"/>
      <c r="T4" s="86"/>
      <c r="U4" s="122" t="str">
        <f>体系図!D54</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体系図!F54</f>
        <v>法改正等対応</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体系図!G54</f>
        <v>1050302</v>
      </c>
      <c r="E6" s="115"/>
      <c r="F6" s="115"/>
      <c r="G6" s="115"/>
      <c r="H6" s="115"/>
      <c r="I6" s="86" t="str">
        <f>体系図!H54</f>
        <v>国外転出者によるマイナンバーカード等の利用に係るシステム改修</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体系図!I54</f>
        <v>市民課</v>
      </c>
      <c r="AJ6" s="128"/>
      <c r="AK6" s="128"/>
      <c r="AL6" s="128"/>
      <c r="AM6" s="128"/>
      <c r="AN6" s="128"/>
      <c r="AO6" s="128"/>
      <c r="AP6" s="128"/>
      <c r="AQ6" s="128"/>
      <c r="AR6" s="128"/>
      <c r="AS6" s="128"/>
      <c r="AT6" s="128"/>
    </row>
    <row r="7" spans="1:46" ht="67.5" customHeight="1" x14ac:dyDescent="0.7">
      <c r="A7" s="99" t="s">
        <v>143</v>
      </c>
      <c r="B7" s="99"/>
      <c r="C7" s="99"/>
      <c r="D7" s="100" t="s">
        <v>6</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203</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385</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439</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IF(体系図!J54=0,"",体系図!J54)</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I+364b3ikYMOIE1o3gC4ZcdAIHidL9yh0NpdJfJ8o464cezDHmRWS7c5HLIbfKYZ7oNb11vNIetyDLUPUkdsdA==" saltValue="5khpJIcA6Uq9kL+dEvB5fw=="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体系図!B55</f>
        <v>行政情報システムの全体最適化</v>
      </c>
      <c r="J4" s="86"/>
      <c r="K4" s="86"/>
      <c r="L4" s="86"/>
      <c r="M4" s="86"/>
      <c r="N4" s="86"/>
      <c r="O4" s="86"/>
      <c r="P4" s="86"/>
      <c r="Q4" s="86"/>
      <c r="R4" s="86"/>
      <c r="S4" s="86"/>
      <c r="T4" s="86"/>
      <c r="U4" s="122" t="str">
        <f>体系図!D55</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体系図!F55</f>
        <v>法改正等対応</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体系図!G55</f>
        <v>1050303</v>
      </c>
      <c r="E6" s="115"/>
      <c r="F6" s="115"/>
      <c r="G6" s="115"/>
      <c r="H6" s="115"/>
      <c r="I6" s="86" t="str">
        <f>体系図!H55</f>
        <v>戸籍法一部改正に伴う戸籍情報システム改修</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体系図!I55</f>
        <v>市民課</v>
      </c>
      <c r="AJ6" s="128"/>
      <c r="AK6" s="128"/>
      <c r="AL6" s="128"/>
      <c r="AM6" s="128"/>
      <c r="AN6" s="128"/>
      <c r="AO6" s="128"/>
      <c r="AP6" s="128"/>
      <c r="AQ6" s="128"/>
      <c r="AR6" s="128"/>
      <c r="AS6" s="128"/>
      <c r="AT6" s="128"/>
    </row>
    <row r="7" spans="1:46" ht="67.5" customHeight="1" x14ac:dyDescent="0.7">
      <c r="A7" s="99" t="s">
        <v>143</v>
      </c>
      <c r="B7" s="99"/>
      <c r="C7" s="99"/>
      <c r="D7" s="100" t="s">
        <v>350</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209</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385</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439</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IF(体系図!J55=0,"",体系図!J55)</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qfAOw42Rl09YTba9VhRfWKHhLvB4K99ZqOGeKs3jaixStcCOg3tzD4tWphsQr4utqotAyleFapP63jTgZ5zQQ==" saltValue="dJ4DiaxdwaWi+ePrOimdog=="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体系図!B56</f>
        <v>行政情報システムの全体最適化</v>
      </c>
      <c r="J4" s="86"/>
      <c r="K4" s="86"/>
      <c r="L4" s="86"/>
      <c r="M4" s="86"/>
      <c r="N4" s="86"/>
      <c r="O4" s="86"/>
      <c r="P4" s="86"/>
      <c r="Q4" s="86"/>
      <c r="R4" s="86"/>
      <c r="S4" s="86"/>
      <c r="T4" s="86"/>
      <c r="U4" s="122" t="str">
        <f>体系図!D56</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体系図!F56</f>
        <v>法改正等対応</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体系図!G56</f>
        <v>1050304</v>
      </c>
      <c r="E6" s="115"/>
      <c r="F6" s="115"/>
      <c r="G6" s="115"/>
      <c r="H6" s="115"/>
      <c r="I6" s="86" t="str">
        <f>体系図!H56</f>
        <v>重度障害者医療費助成制度に関するシステム改修</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体系図!I56</f>
        <v>障害者福祉課</v>
      </c>
      <c r="AJ6" s="128"/>
      <c r="AK6" s="128"/>
      <c r="AL6" s="128"/>
      <c r="AM6" s="128"/>
      <c r="AN6" s="128"/>
      <c r="AO6" s="128"/>
      <c r="AP6" s="128"/>
      <c r="AQ6" s="128"/>
      <c r="AR6" s="128"/>
      <c r="AS6" s="128"/>
      <c r="AT6" s="128"/>
    </row>
    <row r="7" spans="1:46" ht="67.5" customHeight="1" x14ac:dyDescent="0.7">
      <c r="A7" s="99" t="s">
        <v>143</v>
      </c>
      <c r="B7" s="99"/>
      <c r="C7" s="99"/>
      <c r="D7" s="100" t="s">
        <v>298</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180</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385</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101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IF(体系図!J56=0,"",体系図!J56)</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Gge1YFAVTaEg1OxUoOMZtzWD1RZaqXDNJTh836Z0gfQYVmli4Ye6aQ2innszDzALG2Ljt/6arhoXrUk/2E+NCA==" saltValue="gy3AGjZuaL/SRgaHRZk39g=="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体系図!B57</f>
        <v>行政情報システムの全体最適化</v>
      </c>
      <c r="J4" s="86"/>
      <c r="K4" s="86"/>
      <c r="L4" s="86"/>
      <c r="M4" s="86"/>
      <c r="N4" s="86"/>
      <c r="O4" s="86"/>
      <c r="P4" s="86"/>
      <c r="Q4" s="86"/>
      <c r="R4" s="86"/>
      <c r="S4" s="86"/>
      <c r="T4" s="86"/>
      <c r="U4" s="122" t="str">
        <f>体系図!D57</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体系図!F57</f>
        <v>法改正等対応</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体系図!G57</f>
        <v>1050305</v>
      </c>
      <c r="E6" s="115"/>
      <c r="F6" s="115"/>
      <c r="G6" s="115"/>
      <c r="H6" s="115"/>
      <c r="I6" s="86" t="str">
        <f>体系図!H57</f>
        <v>医療費統合版システムの改修</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体系図!I57</f>
        <v>こども支援課</v>
      </c>
      <c r="AJ6" s="128"/>
      <c r="AK6" s="128"/>
      <c r="AL6" s="128"/>
      <c r="AM6" s="128"/>
      <c r="AN6" s="128"/>
      <c r="AO6" s="128"/>
      <c r="AP6" s="128"/>
      <c r="AQ6" s="128"/>
      <c r="AR6" s="128"/>
      <c r="AS6" s="128"/>
      <c r="AT6" s="128"/>
    </row>
    <row r="7" spans="1:46" ht="110.25" customHeight="1" x14ac:dyDescent="0.7">
      <c r="A7" s="99" t="s">
        <v>143</v>
      </c>
      <c r="B7" s="99"/>
      <c r="C7" s="99"/>
      <c r="D7" s="100" t="s">
        <v>297</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107</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385</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101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IF(体系図!J57=0,"",体系図!J57)</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jh2miVWAsfamK9RLsvHkwk2upE7BGaBz4VtVhgsqft19cQZ3ujiyoEosZZIhAWRQW/25VJW9YAXdmJ+tHWDdsA==" saltValue="Kpm08yR+XUWs5ing4UlYVA=="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体系図!B58</f>
        <v>行政情報システムの全体最適化</v>
      </c>
      <c r="J4" s="86"/>
      <c r="K4" s="86"/>
      <c r="L4" s="86"/>
      <c r="M4" s="86"/>
      <c r="N4" s="86"/>
      <c r="O4" s="86"/>
      <c r="P4" s="86"/>
      <c r="Q4" s="86"/>
      <c r="R4" s="86"/>
      <c r="S4" s="86"/>
      <c r="T4" s="86"/>
      <c r="U4" s="122" t="str">
        <f>体系図!D58</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体系図!F58</f>
        <v>法改正等対応</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体系図!G58</f>
        <v>1050306</v>
      </c>
      <c r="E6" s="115"/>
      <c r="F6" s="115"/>
      <c r="G6" s="115"/>
      <c r="H6" s="115"/>
      <c r="I6" s="86" t="str">
        <f>体系図!H58</f>
        <v>国民年金法施行令等の改正に係るシステム改修</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体系図!I58</f>
        <v>保険年金課</v>
      </c>
      <c r="AJ6" s="128"/>
      <c r="AK6" s="128"/>
      <c r="AL6" s="128"/>
      <c r="AM6" s="128"/>
      <c r="AN6" s="128"/>
      <c r="AO6" s="128"/>
      <c r="AP6" s="128"/>
      <c r="AQ6" s="128"/>
      <c r="AR6" s="128"/>
      <c r="AS6" s="128"/>
      <c r="AT6" s="128"/>
    </row>
    <row r="7" spans="1:46" ht="67.5" customHeight="1" x14ac:dyDescent="0.7">
      <c r="A7" s="99" t="s">
        <v>143</v>
      </c>
      <c r="B7" s="99"/>
      <c r="C7" s="99"/>
      <c r="D7" s="100" t="s">
        <v>373</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196</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385</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101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IF(体系図!J58=0,"",体系図!J58)</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YU2IXNkbXgUcnfQpsZ1oQZGixGIfYveD0sL8HtZ+IFbJme0WCh3tQWrH9CAB8nVNTyfGrFUuJxIRYb5JTBzvJA==" saltValue="0kj5ESIp1yTV0Wonv7DXCA=="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体系図!B59</f>
        <v>行政情報システムの全体最適化</v>
      </c>
      <c r="J4" s="86"/>
      <c r="K4" s="86"/>
      <c r="L4" s="86"/>
      <c r="M4" s="86"/>
      <c r="N4" s="86"/>
      <c r="O4" s="86"/>
      <c r="P4" s="86"/>
      <c r="Q4" s="86"/>
      <c r="R4" s="86"/>
      <c r="S4" s="86"/>
      <c r="T4" s="86"/>
      <c r="U4" s="122" t="str">
        <f>体系図!D59</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体系図!F59</f>
        <v>法改正等対応</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体系図!G59</f>
        <v>1050307</v>
      </c>
      <c r="E6" s="115"/>
      <c r="F6" s="115"/>
      <c r="G6" s="115"/>
      <c r="H6" s="115"/>
      <c r="I6" s="86" t="str">
        <f>体系図!H59</f>
        <v>新型インフルエンザ等対策特別措置法に基づくシステム改修</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体系図!I59</f>
        <v>保健センター</v>
      </c>
      <c r="AJ6" s="128"/>
      <c r="AK6" s="128"/>
      <c r="AL6" s="128"/>
      <c r="AM6" s="128"/>
      <c r="AN6" s="128"/>
      <c r="AO6" s="128"/>
      <c r="AP6" s="128"/>
      <c r="AQ6" s="128"/>
      <c r="AR6" s="128"/>
      <c r="AS6" s="128"/>
      <c r="AT6" s="128"/>
    </row>
    <row r="7" spans="1:46" ht="67.5" customHeight="1" x14ac:dyDescent="0.7">
      <c r="A7" s="99" t="s">
        <v>143</v>
      </c>
      <c r="B7" s="99"/>
      <c r="C7" s="99"/>
      <c r="D7" s="100" t="s">
        <v>87</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193</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385</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101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IF(体系図!J59=0,"",体系図!J59)</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nNddGQfQt/hatvmULECKYSzsATj1aKtRiYNmanxzCYuj2bK+heDcMuXLOUw5LMcCgLhHExY2DSE4eXqhVWLhQA==" saltValue="g4zuiveTEmpeFTTkT4Luog=="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79998168889431442"/>
    <pageSetUpPr fitToPage="1"/>
  </sheetPr>
  <dimension ref="A1:AT17"/>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体系図!B6</f>
        <v>行政情報システムの全体最適化</v>
      </c>
      <c r="J4" s="86"/>
      <c r="K4" s="86"/>
      <c r="L4" s="86"/>
      <c r="M4" s="86"/>
      <c r="N4" s="86"/>
      <c r="O4" s="86"/>
      <c r="P4" s="86"/>
      <c r="Q4" s="86"/>
      <c r="R4" s="86"/>
      <c r="S4" s="86"/>
      <c r="T4" s="86"/>
      <c r="U4" s="122" t="str">
        <f>体系図!D6</f>
        <v>(1)行政手続きのオンライン化</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体系図!F6</f>
        <v>コネクテッド・ワンストップサービスの拡充</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体系図!G6</f>
        <v>1010301</v>
      </c>
      <c r="E6" s="115"/>
      <c r="F6" s="115"/>
      <c r="G6" s="115"/>
      <c r="H6" s="115"/>
      <c r="I6" s="86" t="str">
        <f>体系図!H6</f>
        <v>総合窓口システムの更新</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体系図!I6</f>
        <v>情報政策課</v>
      </c>
      <c r="AJ6" s="128"/>
      <c r="AK6" s="128"/>
      <c r="AL6" s="128"/>
      <c r="AM6" s="128"/>
      <c r="AN6" s="128"/>
      <c r="AO6" s="128"/>
      <c r="AP6" s="128"/>
      <c r="AQ6" s="128"/>
      <c r="AR6" s="128"/>
      <c r="AS6" s="128"/>
      <c r="AT6" s="128"/>
    </row>
    <row r="7" spans="1:46" ht="67.5" customHeight="1" x14ac:dyDescent="0.7">
      <c r="A7" s="99" t="s">
        <v>143</v>
      </c>
      <c r="B7" s="99"/>
      <c r="C7" s="99"/>
      <c r="D7" s="100" t="s">
        <v>302</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303</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304</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305</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7" t="s">
        <v>151</v>
      </c>
      <c r="T13" s="93"/>
      <c r="U13" s="93"/>
      <c r="V13" s="93"/>
      <c r="W13" s="93" t="s">
        <v>151</v>
      </c>
      <c r="X13" s="93"/>
      <c r="Y13" s="93"/>
      <c r="Z13" s="93"/>
      <c r="AA13" s="93" t="s">
        <v>151</v>
      </c>
      <c r="AB13" s="93"/>
      <c r="AC13" s="93"/>
      <c r="AD13" s="98"/>
      <c r="AE13" s="92" t="s">
        <v>151</v>
      </c>
      <c r="AF13" s="93"/>
      <c r="AG13" s="93"/>
      <c r="AH13" s="93"/>
      <c r="AI13" s="93" t="s">
        <v>151</v>
      </c>
      <c r="AJ13" s="93"/>
      <c r="AK13" s="93"/>
      <c r="AL13" s="93"/>
      <c r="AM13" s="93" t="s">
        <v>151</v>
      </c>
      <c r="AN13" s="93"/>
      <c r="AO13" s="93"/>
      <c r="AP13" s="93"/>
      <c r="AQ13" s="93" t="s">
        <v>151</v>
      </c>
      <c r="AR13" s="93"/>
      <c r="AS13" s="93"/>
      <c r="AT13" s="93"/>
    </row>
    <row r="14" spans="1:46" ht="21" customHeight="1" x14ac:dyDescent="0.7">
      <c r="A14" s="68"/>
      <c r="B14" s="68"/>
      <c r="C14" s="68"/>
      <c r="D14" s="86" t="s">
        <v>55</v>
      </c>
      <c r="E14" s="87"/>
      <c r="F14" s="87"/>
      <c r="G14" s="87"/>
      <c r="H14" s="87"/>
      <c r="I14" s="87"/>
      <c r="J14" s="87"/>
      <c r="K14" s="87"/>
      <c r="L14" s="87"/>
      <c r="M14" s="87"/>
      <c r="N14" s="87"/>
      <c r="O14" s="87"/>
      <c r="P14" s="88" t="s">
        <v>149</v>
      </c>
      <c r="Q14" s="88"/>
      <c r="R14" s="41" t="s">
        <v>153</v>
      </c>
      <c r="S14" s="89" t="s">
        <v>253</v>
      </c>
      <c r="T14" s="90"/>
      <c r="U14" s="90"/>
      <c r="V14" s="90"/>
      <c r="W14" s="90" t="s">
        <v>151</v>
      </c>
      <c r="X14" s="90"/>
      <c r="Y14" s="90"/>
      <c r="Z14" s="90"/>
      <c r="AA14" s="90" t="s">
        <v>151</v>
      </c>
      <c r="AB14" s="90"/>
      <c r="AC14" s="90"/>
      <c r="AD14" s="91"/>
      <c r="AE14" s="92" t="s">
        <v>151</v>
      </c>
      <c r="AF14" s="93"/>
      <c r="AG14" s="93"/>
      <c r="AH14" s="93"/>
      <c r="AI14" s="93" t="s">
        <v>151</v>
      </c>
      <c r="AJ14" s="93"/>
      <c r="AK14" s="93"/>
      <c r="AL14" s="93"/>
      <c r="AM14" s="93" t="s">
        <v>151</v>
      </c>
      <c r="AN14" s="93"/>
      <c r="AO14" s="93"/>
      <c r="AP14" s="93"/>
      <c r="AQ14" s="93" t="s">
        <v>151</v>
      </c>
      <c r="AR14" s="93"/>
      <c r="AS14" s="93"/>
      <c r="AT14" s="93"/>
    </row>
    <row r="15" spans="1:46" ht="21" customHeight="1" x14ac:dyDescent="0.7">
      <c r="A15" s="68"/>
      <c r="B15" s="68"/>
      <c r="C15" s="68"/>
      <c r="D15" s="87"/>
      <c r="E15" s="87"/>
      <c r="F15" s="87"/>
      <c r="G15" s="87"/>
      <c r="H15" s="87"/>
      <c r="I15" s="87"/>
      <c r="J15" s="87"/>
      <c r="K15" s="87"/>
      <c r="L15" s="87"/>
      <c r="M15" s="87"/>
      <c r="N15" s="87"/>
      <c r="O15" s="87"/>
      <c r="P15" s="88"/>
      <c r="Q15" s="88"/>
      <c r="R15" s="42" t="s">
        <v>154</v>
      </c>
      <c r="S15" s="94" t="s">
        <v>151</v>
      </c>
      <c r="T15" s="95"/>
      <c r="U15" s="95"/>
      <c r="V15" s="95"/>
      <c r="W15" s="95" t="s">
        <v>151</v>
      </c>
      <c r="X15" s="95"/>
      <c r="Y15" s="95"/>
      <c r="Z15" s="95"/>
      <c r="AA15" s="95" t="s">
        <v>151</v>
      </c>
      <c r="AB15" s="95"/>
      <c r="AC15" s="95"/>
      <c r="AD15" s="96"/>
      <c r="AE15" s="92" t="s">
        <v>151</v>
      </c>
      <c r="AF15" s="93"/>
      <c r="AG15" s="93"/>
      <c r="AH15" s="93"/>
      <c r="AI15" s="93" t="s">
        <v>151</v>
      </c>
      <c r="AJ15" s="93"/>
      <c r="AK15" s="93"/>
      <c r="AL15" s="93"/>
      <c r="AM15" s="93" t="s">
        <v>151</v>
      </c>
      <c r="AN15" s="93"/>
      <c r="AO15" s="93"/>
      <c r="AP15" s="93"/>
      <c r="AQ15" s="93" t="s">
        <v>151</v>
      </c>
      <c r="AR15" s="93"/>
      <c r="AS15" s="93"/>
      <c r="AT15" s="93"/>
    </row>
    <row r="16" spans="1:46" ht="50.85" customHeight="1" x14ac:dyDescent="0.7">
      <c r="A16" s="68" t="s">
        <v>443</v>
      </c>
      <c r="B16" s="69"/>
      <c r="C16" s="69"/>
      <c r="D16" s="70" t="s">
        <v>151</v>
      </c>
      <c r="E16" s="71"/>
      <c r="F16" s="71"/>
      <c r="G16" s="71"/>
      <c r="H16" s="71"/>
      <c r="I16" s="71"/>
      <c r="J16" s="71"/>
      <c r="K16" s="71"/>
      <c r="L16" s="71"/>
      <c r="M16" s="71"/>
      <c r="N16" s="71"/>
      <c r="O16" s="72"/>
      <c r="P16" s="73" t="s">
        <v>126</v>
      </c>
      <c r="Q16" s="74"/>
      <c r="R16" s="75"/>
      <c r="S16" s="76"/>
      <c r="T16" s="77"/>
      <c r="U16" s="77"/>
      <c r="V16" s="77"/>
      <c r="W16" s="77"/>
      <c r="X16" s="77"/>
      <c r="Y16" s="77"/>
      <c r="Z16" s="77"/>
      <c r="AA16" s="78"/>
      <c r="AB16" s="78"/>
      <c r="AC16" s="78"/>
      <c r="AD16" s="78"/>
      <c r="AE16" s="78"/>
      <c r="AF16" s="78"/>
      <c r="AG16" s="78"/>
      <c r="AH16" s="78"/>
      <c r="AI16" s="78"/>
      <c r="AJ16" s="78"/>
      <c r="AK16" s="78"/>
      <c r="AL16" s="78"/>
      <c r="AM16" s="78"/>
      <c r="AN16" s="78"/>
      <c r="AO16" s="78"/>
      <c r="AP16" s="78"/>
      <c r="AQ16" s="78"/>
      <c r="AR16" s="78"/>
      <c r="AS16" s="78"/>
      <c r="AT16" s="79"/>
    </row>
    <row r="17" spans="1:46" ht="50.85" customHeight="1" x14ac:dyDescent="0.7">
      <c r="A17" s="68" t="s">
        <v>362</v>
      </c>
      <c r="B17" s="69"/>
      <c r="C17" s="69"/>
      <c r="D17" s="70" t="str">
        <f>IF(体系図!J6=0,"",体系図!J6)</f>
        <v>【010101】【010102】</v>
      </c>
      <c r="E17" s="71"/>
      <c r="F17" s="71"/>
      <c r="G17" s="71"/>
      <c r="H17" s="71"/>
      <c r="I17" s="71"/>
      <c r="J17" s="71"/>
      <c r="K17" s="71"/>
      <c r="L17" s="71"/>
      <c r="M17" s="71"/>
      <c r="N17" s="71"/>
      <c r="O17" s="72"/>
      <c r="P17" s="80" t="s">
        <v>217</v>
      </c>
      <c r="Q17" s="81"/>
      <c r="R17" s="81"/>
      <c r="S17" s="81"/>
      <c r="T17" s="81"/>
      <c r="U17" s="81"/>
      <c r="V17" s="82"/>
      <c r="W17" s="83"/>
      <c r="X17" s="84"/>
      <c r="Y17" s="84"/>
      <c r="Z17" s="84"/>
      <c r="AA17" s="84"/>
      <c r="AB17" s="84"/>
      <c r="AC17" s="84"/>
      <c r="AD17" s="84"/>
      <c r="AE17" s="84"/>
      <c r="AF17" s="84"/>
      <c r="AG17" s="84"/>
      <c r="AH17" s="84"/>
      <c r="AI17" s="84"/>
      <c r="AJ17" s="84"/>
      <c r="AK17" s="84"/>
      <c r="AL17" s="84"/>
      <c r="AM17" s="84"/>
      <c r="AN17" s="84"/>
      <c r="AO17" s="84"/>
      <c r="AP17" s="84"/>
      <c r="AQ17" s="84"/>
      <c r="AR17" s="84"/>
      <c r="AS17" s="84"/>
      <c r="AT17" s="85"/>
    </row>
  </sheetData>
  <sheetProtection algorithmName="SHA-512" hashValue="0RlPSlbNbmOfLoGMobSimvyEShQxg55zgGbKBDKpJidlWu1LE1fGUktV3jHr1/XLJwQYdM3Xx76y6oLmuMrrJA==" saltValue="CTPhrwr6cy7slRxQLI6Nkw==" spinCount="100000" sheet="1" objects="1" scenarios="1"/>
  <mergeCells count="96">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5"/>
    <mergeCell ref="AM10:AP10"/>
    <mergeCell ref="AQ10:AT10"/>
    <mergeCell ref="AM11:AP11"/>
    <mergeCell ref="AQ11:AT11"/>
    <mergeCell ref="S10:V10"/>
    <mergeCell ref="W10:Z10"/>
    <mergeCell ref="AA10:AD10"/>
    <mergeCell ref="AE10:AH10"/>
    <mergeCell ref="AI10:AL10"/>
    <mergeCell ref="S11:V11"/>
    <mergeCell ref="W11:Z11"/>
    <mergeCell ref="AA11:AD11"/>
    <mergeCell ref="AE11:AH11"/>
    <mergeCell ref="AI11:AL11"/>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AM14:AP14"/>
    <mergeCell ref="AQ14:AT14"/>
    <mergeCell ref="S15:V15"/>
    <mergeCell ref="W15:Z15"/>
    <mergeCell ref="AA15:AD15"/>
    <mergeCell ref="AE15:AH15"/>
    <mergeCell ref="AI15:AL15"/>
    <mergeCell ref="AM15:AP15"/>
    <mergeCell ref="AQ15:AT15"/>
    <mergeCell ref="S14:V14"/>
    <mergeCell ref="W14:Z14"/>
    <mergeCell ref="AA14:AD14"/>
    <mergeCell ref="AE14:AH14"/>
    <mergeCell ref="AI14:AL14"/>
    <mergeCell ref="A16:C16"/>
    <mergeCell ref="D16:O16"/>
    <mergeCell ref="P16:R16"/>
    <mergeCell ref="S16:AT16"/>
    <mergeCell ref="A17:C17"/>
    <mergeCell ref="D17:O17"/>
    <mergeCell ref="P17:V17"/>
    <mergeCell ref="W17:AT17"/>
    <mergeCell ref="D10:O11"/>
    <mergeCell ref="P10:Q11"/>
    <mergeCell ref="D12:O13"/>
    <mergeCell ref="P12:Q13"/>
    <mergeCell ref="D14:O15"/>
    <mergeCell ref="P14:Q15"/>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体系図!B60</f>
        <v>行政情報システムの全体最適化</v>
      </c>
      <c r="J4" s="86"/>
      <c r="K4" s="86"/>
      <c r="L4" s="86"/>
      <c r="M4" s="86"/>
      <c r="N4" s="86"/>
      <c r="O4" s="86"/>
      <c r="P4" s="86"/>
      <c r="Q4" s="86"/>
      <c r="R4" s="86"/>
      <c r="S4" s="86"/>
      <c r="T4" s="86"/>
      <c r="U4" s="122" t="str">
        <f>体系図!D60</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体系図!F60</f>
        <v>法改正等対応</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体系図!G60</f>
        <v>1050308</v>
      </c>
      <c r="E6" s="115"/>
      <c r="F6" s="115"/>
      <c r="G6" s="115"/>
      <c r="H6" s="115"/>
      <c r="I6" s="86" t="str">
        <f>体系図!H60</f>
        <v>予防接種法に基づくシステム改修</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体系図!I60</f>
        <v>保健センター</v>
      </c>
      <c r="AJ6" s="128"/>
      <c r="AK6" s="128"/>
      <c r="AL6" s="128"/>
      <c r="AM6" s="128"/>
      <c r="AN6" s="128"/>
      <c r="AO6" s="128"/>
      <c r="AP6" s="128"/>
      <c r="AQ6" s="128"/>
      <c r="AR6" s="128"/>
      <c r="AS6" s="128"/>
      <c r="AT6" s="128"/>
    </row>
    <row r="7" spans="1:46" ht="67.5" customHeight="1" x14ac:dyDescent="0.7">
      <c r="A7" s="99" t="s">
        <v>143</v>
      </c>
      <c r="B7" s="99"/>
      <c r="C7" s="99"/>
      <c r="D7" s="100" t="s">
        <v>393</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195</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385</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101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IF(体系図!J60=0,"",体系図!J60)</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Cs4cVQ5hlbth8FdG/YT7xOyQm51WC6dMGI4NbBzmUgEVSXEAKLgCeGvxtbHO++SapKVhawhBtJWOGooITB4MLg==" saltValue="rkYFmko85GO4VLP52F5+oA=="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体系図!B61</f>
        <v>行政情報システムの全体最適化</v>
      </c>
      <c r="J4" s="86"/>
      <c r="K4" s="86"/>
      <c r="L4" s="86"/>
      <c r="M4" s="86"/>
      <c r="N4" s="86"/>
      <c r="O4" s="86"/>
      <c r="P4" s="86"/>
      <c r="Q4" s="86"/>
      <c r="R4" s="86"/>
      <c r="S4" s="86"/>
      <c r="T4" s="86"/>
      <c r="U4" s="122" t="str">
        <f>体系図!D61</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体系図!F61</f>
        <v>法改正等対応</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体系図!G61</f>
        <v>1050309</v>
      </c>
      <c r="E6" s="115"/>
      <c r="F6" s="115"/>
      <c r="G6" s="115"/>
      <c r="H6" s="115"/>
      <c r="I6" s="86" t="str">
        <f>体系図!H61</f>
        <v>健（検）診結果等情報の利活用のためのシステム改修等事業</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体系図!I61</f>
        <v>保健センター</v>
      </c>
      <c r="AJ6" s="128"/>
      <c r="AK6" s="128"/>
      <c r="AL6" s="128"/>
      <c r="AM6" s="128"/>
      <c r="AN6" s="128"/>
      <c r="AO6" s="128"/>
      <c r="AP6" s="128"/>
      <c r="AQ6" s="128"/>
      <c r="AR6" s="128"/>
      <c r="AS6" s="128"/>
      <c r="AT6" s="128"/>
    </row>
    <row r="7" spans="1:46" ht="109.5" customHeight="1" x14ac:dyDescent="0.7">
      <c r="A7" s="99" t="s">
        <v>143</v>
      </c>
      <c r="B7" s="99"/>
      <c r="C7" s="99"/>
      <c r="D7" s="100" t="s">
        <v>374</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46" t="s">
        <v>195</v>
      </c>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47"/>
    </row>
    <row r="9" spans="1:46" ht="21" customHeight="1" x14ac:dyDescent="0.7">
      <c r="A9" s="68" t="s">
        <v>144</v>
      </c>
      <c r="B9" s="68"/>
      <c r="C9" s="68"/>
      <c r="D9" s="148" t="s">
        <v>159</v>
      </c>
      <c r="E9" s="149"/>
      <c r="F9" s="149"/>
      <c r="G9" s="149"/>
      <c r="H9" s="149"/>
      <c r="I9" s="149"/>
      <c r="J9" s="149"/>
      <c r="K9" s="149"/>
      <c r="L9" s="149"/>
      <c r="M9" s="149"/>
      <c r="N9" s="149"/>
      <c r="O9" s="150"/>
      <c r="P9" s="105" t="s">
        <v>445</v>
      </c>
      <c r="Q9" s="151"/>
      <c r="R9" s="152"/>
      <c r="S9" s="106" t="s">
        <v>147</v>
      </c>
      <c r="T9" s="107"/>
      <c r="U9" s="107"/>
      <c r="V9" s="107"/>
      <c r="W9" s="107" t="s">
        <v>139</v>
      </c>
      <c r="X9" s="107"/>
      <c r="Y9" s="107"/>
      <c r="Z9" s="107"/>
      <c r="AA9" s="107" t="s">
        <v>148</v>
      </c>
      <c r="AB9" s="107"/>
      <c r="AC9" s="107"/>
      <c r="AD9" s="108"/>
      <c r="AE9" s="153" t="s">
        <v>61</v>
      </c>
      <c r="AF9" s="151"/>
      <c r="AG9" s="151"/>
      <c r="AH9" s="109"/>
      <c r="AI9" s="105" t="s">
        <v>33</v>
      </c>
      <c r="AJ9" s="151"/>
      <c r="AK9" s="151"/>
      <c r="AL9" s="109"/>
      <c r="AM9" s="105" t="s">
        <v>254</v>
      </c>
      <c r="AN9" s="151"/>
      <c r="AO9" s="151"/>
      <c r="AP9" s="109"/>
      <c r="AQ9" s="105" t="s">
        <v>187</v>
      </c>
      <c r="AR9" s="151"/>
      <c r="AS9" s="151"/>
      <c r="AT9" s="109"/>
    </row>
    <row r="10" spans="1:46" ht="21" customHeight="1" x14ac:dyDescent="0.7">
      <c r="A10" s="68"/>
      <c r="B10" s="68"/>
      <c r="C10" s="68"/>
      <c r="D10" s="154" t="s">
        <v>385</v>
      </c>
      <c r="E10" s="155"/>
      <c r="F10" s="155"/>
      <c r="G10" s="155"/>
      <c r="H10" s="155"/>
      <c r="I10" s="155"/>
      <c r="J10" s="155"/>
      <c r="K10" s="155"/>
      <c r="L10" s="155"/>
      <c r="M10" s="155"/>
      <c r="N10" s="155"/>
      <c r="O10" s="156"/>
      <c r="P10" s="160" t="s">
        <v>149</v>
      </c>
      <c r="Q10" s="161"/>
      <c r="R10" s="41" t="s">
        <v>153</v>
      </c>
      <c r="S10" s="89" t="s">
        <v>253</v>
      </c>
      <c r="T10" s="90"/>
      <c r="U10" s="90"/>
      <c r="V10" s="90"/>
      <c r="W10" s="90" t="s">
        <v>151</v>
      </c>
      <c r="X10" s="90"/>
      <c r="Y10" s="90"/>
      <c r="Z10" s="90"/>
      <c r="AA10" s="90" t="s">
        <v>151</v>
      </c>
      <c r="AB10" s="90"/>
      <c r="AC10" s="90"/>
      <c r="AD10" s="91"/>
      <c r="AE10" s="145" t="s">
        <v>151</v>
      </c>
      <c r="AF10" s="144"/>
      <c r="AG10" s="144"/>
      <c r="AH10" s="92"/>
      <c r="AI10" s="143" t="s">
        <v>151</v>
      </c>
      <c r="AJ10" s="144"/>
      <c r="AK10" s="144"/>
      <c r="AL10" s="92"/>
      <c r="AM10" s="143" t="s">
        <v>151</v>
      </c>
      <c r="AN10" s="144"/>
      <c r="AO10" s="144"/>
      <c r="AP10" s="92"/>
      <c r="AQ10" s="143" t="s">
        <v>151</v>
      </c>
      <c r="AR10" s="144"/>
      <c r="AS10" s="144"/>
      <c r="AT10" s="92"/>
    </row>
    <row r="11" spans="1:46" ht="21" customHeight="1" x14ac:dyDescent="0.7">
      <c r="A11" s="68"/>
      <c r="B11" s="68"/>
      <c r="C11" s="68"/>
      <c r="D11" s="157"/>
      <c r="E11" s="158"/>
      <c r="F11" s="158"/>
      <c r="G11" s="158"/>
      <c r="H11" s="158"/>
      <c r="I11" s="158"/>
      <c r="J11" s="158"/>
      <c r="K11" s="158"/>
      <c r="L11" s="158"/>
      <c r="M11" s="158"/>
      <c r="N11" s="158"/>
      <c r="O11" s="159"/>
      <c r="P11" s="162"/>
      <c r="Q11" s="163"/>
      <c r="R11" s="42" t="s">
        <v>154</v>
      </c>
      <c r="S11" s="94" t="s">
        <v>151</v>
      </c>
      <c r="T11" s="95"/>
      <c r="U11" s="95"/>
      <c r="V11" s="95"/>
      <c r="W11" s="95" t="s">
        <v>151</v>
      </c>
      <c r="X11" s="95"/>
      <c r="Y11" s="95"/>
      <c r="Z11" s="95"/>
      <c r="AA11" s="95" t="s">
        <v>151</v>
      </c>
      <c r="AB11" s="95"/>
      <c r="AC11" s="95"/>
      <c r="AD11" s="96"/>
      <c r="AE11" s="145" t="s">
        <v>151</v>
      </c>
      <c r="AF11" s="144"/>
      <c r="AG11" s="144"/>
      <c r="AH11" s="92"/>
      <c r="AI11" s="143" t="s">
        <v>151</v>
      </c>
      <c r="AJ11" s="144"/>
      <c r="AK11" s="144"/>
      <c r="AL11" s="92"/>
      <c r="AM11" s="143" t="s">
        <v>151</v>
      </c>
      <c r="AN11" s="144"/>
      <c r="AO11" s="144"/>
      <c r="AP11" s="92"/>
      <c r="AQ11" s="143" t="s">
        <v>151</v>
      </c>
      <c r="AR11" s="144"/>
      <c r="AS11" s="144"/>
      <c r="AT11" s="92"/>
    </row>
    <row r="12" spans="1:46" ht="50.85" customHeight="1" x14ac:dyDescent="0.7">
      <c r="A12" s="68" t="s">
        <v>443</v>
      </c>
      <c r="B12" s="69"/>
      <c r="C12" s="69"/>
      <c r="D12" s="70" t="s">
        <v>101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IF(体系図!J61=0,"",体系図!J61)</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I3AIw0a5DoPp02ZoRjKQuTSas6Lx4l+qwJmHw2HB4t7G0rSYLcJ88owyJVpS1LCuERpudFOZwHQ3E/4x2FJ+2A==" saltValue="BwXIDC863T0Ydmi6L+bpCg=="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体系図!B62</f>
        <v>行政情報システムの全体最適化</v>
      </c>
      <c r="J4" s="86"/>
      <c r="K4" s="86"/>
      <c r="L4" s="86"/>
      <c r="M4" s="86"/>
      <c r="N4" s="86"/>
      <c r="O4" s="86"/>
      <c r="P4" s="86"/>
      <c r="Q4" s="86"/>
      <c r="R4" s="86"/>
      <c r="S4" s="86"/>
      <c r="T4" s="86"/>
      <c r="U4" s="122" t="str">
        <f>体系図!D62</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体系図!F62</f>
        <v>法改正等対応</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体系図!G62</f>
        <v>1050310</v>
      </c>
      <c r="E6" s="115"/>
      <c r="F6" s="115"/>
      <c r="G6" s="115"/>
      <c r="H6" s="115"/>
      <c r="I6" s="86" t="str">
        <f>体系図!H62</f>
        <v>国民健康保険税軽減判定所得の見直しに伴う国民健康保険システムの改修</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体系図!I62</f>
        <v>保険年金課</v>
      </c>
      <c r="AJ6" s="128"/>
      <c r="AK6" s="128"/>
      <c r="AL6" s="128"/>
      <c r="AM6" s="128"/>
      <c r="AN6" s="128"/>
      <c r="AO6" s="128"/>
      <c r="AP6" s="128"/>
      <c r="AQ6" s="128"/>
      <c r="AR6" s="128"/>
      <c r="AS6" s="128"/>
      <c r="AT6" s="128"/>
    </row>
    <row r="7" spans="1:46" ht="67.5" customHeight="1" x14ac:dyDescent="0.7">
      <c r="A7" s="99" t="s">
        <v>143</v>
      </c>
      <c r="B7" s="99"/>
      <c r="C7" s="99"/>
      <c r="D7" s="100" t="s">
        <v>49</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12</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385</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101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IF(体系図!J62=0,"",体系図!J62)</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wv0ZWTedguUKnqEvBKwSusgxbsy4iVKVevwDq+1eNpKQw2z40qopks5aAoFDUZvDgaVU6l+/CKuL3WWUx89jKQ==" saltValue="P7m3i/ABeplw/zIqVCo4Vw=="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体系図!B63</f>
        <v>行政情報システムの全体最適化</v>
      </c>
      <c r="J4" s="86"/>
      <c r="K4" s="86"/>
      <c r="L4" s="86"/>
      <c r="M4" s="86"/>
      <c r="N4" s="86"/>
      <c r="O4" s="86"/>
      <c r="P4" s="86"/>
      <c r="Q4" s="86"/>
      <c r="R4" s="86"/>
      <c r="S4" s="86"/>
      <c r="T4" s="86"/>
      <c r="U4" s="122" t="str">
        <f>体系図!D63</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体系図!F63</f>
        <v>法改正等対応</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体系図!G63</f>
        <v>1050311</v>
      </c>
      <c r="E6" s="115"/>
      <c r="F6" s="115"/>
      <c r="G6" s="115"/>
      <c r="H6" s="115"/>
      <c r="I6" s="86" t="str">
        <f>体系図!H63</f>
        <v>介護保険報酬改定等に伴うシステムの改修</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体系図!I63</f>
        <v>長寿安心課</v>
      </c>
      <c r="AJ6" s="128"/>
      <c r="AK6" s="128"/>
      <c r="AL6" s="128"/>
      <c r="AM6" s="128"/>
      <c r="AN6" s="128"/>
      <c r="AO6" s="128"/>
      <c r="AP6" s="128"/>
      <c r="AQ6" s="128"/>
      <c r="AR6" s="128"/>
      <c r="AS6" s="128"/>
      <c r="AT6" s="128"/>
    </row>
    <row r="7" spans="1:46" ht="72" customHeight="1" x14ac:dyDescent="0.7">
      <c r="A7" s="99" t="s">
        <v>143</v>
      </c>
      <c r="B7" s="99"/>
      <c r="C7" s="99"/>
      <c r="D7" s="100" t="s">
        <v>371</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18</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385</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151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IF(体系図!J63=0,"",体系図!J63)</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SK4JN6LrtBx1OZYxAcXkRsmVmyFUN7IcUqvPVAszNJuiu0Bn/JtvZFCykIkdsV3xnxVkqE+YbCFAwUsEgWR0Iw==" saltValue="oDWuZUiZd6v/aDOuc6aMbg=="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体系図!B64</f>
        <v>行政情報システムの全体最適化</v>
      </c>
      <c r="J4" s="86"/>
      <c r="K4" s="86"/>
      <c r="L4" s="86"/>
      <c r="M4" s="86"/>
      <c r="N4" s="86"/>
      <c r="O4" s="86"/>
      <c r="P4" s="86"/>
      <c r="Q4" s="86"/>
      <c r="R4" s="86"/>
      <c r="S4" s="86"/>
      <c r="T4" s="86"/>
      <c r="U4" s="122" t="str">
        <f>体系図!D64</f>
        <v>(5)新たな課題等への対応と活用</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体系図!F64</f>
        <v>法改正等対応</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体系図!G64</f>
        <v>1050312</v>
      </c>
      <c r="E6" s="115"/>
      <c r="F6" s="115"/>
      <c r="G6" s="115"/>
      <c r="H6" s="115"/>
      <c r="I6" s="86" t="str">
        <f>体系図!H64</f>
        <v>後期高齢者医療保険料賦課・徴収業務に係るシステム改修</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体系図!I64</f>
        <v>保険年金課</v>
      </c>
      <c r="AJ6" s="128"/>
      <c r="AK6" s="128"/>
      <c r="AL6" s="128"/>
      <c r="AM6" s="128"/>
      <c r="AN6" s="128"/>
      <c r="AO6" s="128"/>
      <c r="AP6" s="128"/>
      <c r="AQ6" s="128"/>
      <c r="AR6" s="128"/>
      <c r="AS6" s="128"/>
      <c r="AT6" s="128"/>
    </row>
    <row r="7" spans="1:46" ht="67.5" customHeight="1" x14ac:dyDescent="0.7">
      <c r="A7" s="99" t="s">
        <v>143</v>
      </c>
      <c r="B7" s="99"/>
      <c r="C7" s="99"/>
      <c r="D7" s="100" t="s">
        <v>293</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23</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385</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101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IF(体系図!J64=0,"",体系図!J64)</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FoQSdyL7Nj5xsdHjIjAdSTWDFLTzt7xZbFb+JwrP5o1qIvaj60LCuF6oWTieblzJgEF5IGcRmbeMrh/piBMgwg==" saltValue="61drP80gvSiHhqrPZFuv0A=="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体系図!B65</f>
        <v>地域情報化の推進</v>
      </c>
      <c r="J4" s="86"/>
      <c r="K4" s="86"/>
      <c r="L4" s="86"/>
      <c r="M4" s="86"/>
      <c r="N4" s="86"/>
      <c r="O4" s="86"/>
      <c r="P4" s="86"/>
      <c r="Q4" s="86"/>
      <c r="R4" s="86"/>
      <c r="S4" s="86"/>
      <c r="T4" s="86"/>
      <c r="U4" s="122" t="str">
        <f>体系図!D65</f>
        <v>(1)安全・安心な地域づくりの推進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体系図!F65</f>
        <v>情報提供媒体の多様化</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体系図!G65</f>
        <v>2010101</v>
      </c>
      <c r="E6" s="115"/>
      <c r="F6" s="115"/>
      <c r="G6" s="115"/>
      <c r="H6" s="115"/>
      <c r="I6" s="86" t="str">
        <f>体系図!H65</f>
        <v>公式SNSの利用拡充</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体系図!I65</f>
        <v>広報課</v>
      </c>
      <c r="AJ6" s="128"/>
      <c r="AK6" s="128"/>
      <c r="AL6" s="128"/>
      <c r="AM6" s="128"/>
      <c r="AN6" s="128"/>
      <c r="AO6" s="128"/>
      <c r="AP6" s="128"/>
      <c r="AQ6" s="128"/>
      <c r="AR6" s="128"/>
      <c r="AS6" s="128"/>
      <c r="AT6" s="128"/>
    </row>
    <row r="7" spans="1:46" ht="67.5" customHeight="1" x14ac:dyDescent="0.7">
      <c r="A7" s="99" t="s">
        <v>143</v>
      </c>
      <c r="B7" s="99"/>
      <c r="C7" s="99"/>
      <c r="D7" s="100" t="s">
        <v>295</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296</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171</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151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IF(体系図!J65=0,"",体系図!J65)</f>
        <v>【020203】</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3We2oqmCT/WhiIAsPkJYHAJE3r5BvoUuz8oHLmPritkS05YImF6094Fyrv3UeHrdv3uzy4iuG2LnqGe1HKbVLg==" saltValue="3Lo6Xe3/9V/4KDmopKhebw=="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体系図!B66</f>
        <v>地域情報化の推進</v>
      </c>
      <c r="J4" s="86"/>
      <c r="K4" s="86"/>
      <c r="L4" s="86"/>
      <c r="M4" s="86"/>
      <c r="N4" s="86"/>
      <c r="O4" s="86"/>
      <c r="P4" s="86"/>
      <c r="Q4" s="86"/>
      <c r="R4" s="86"/>
      <c r="S4" s="86"/>
      <c r="T4" s="86"/>
      <c r="U4" s="122" t="str">
        <f>体系図!D66</f>
        <v>(1)安全・安心な地域づくりの推進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体系図!F66</f>
        <v>災害時におけるＩＣＴの利活用</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体系図!G66</f>
        <v>2010201</v>
      </c>
      <c r="E6" s="115"/>
      <c r="F6" s="115"/>
      <c r="G6" s="115"/>
      <c r="H6" s="115"/>
      <c r="I6" s="86" t="str">
        <f>体系図!H66</f>
        <v>オンライン会議システムを活用した情報共有</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体系図!I66</f>
        <v>情報政策課</v>
      </c>
      <c r="AJ6" s="128"/>
      <c r="AK6" s="128"/>
      <c r="AL6" s="128"/>
      <c r="AM6" s="128"/>
      <c r="AN6" s="128"/>
      <c r="AO6" s="128"/>
      <c r="AP6" s="128"/>
      <c r="AQ6" s="128"/>
      <c r="AR6" s="128"/>
      <c r="AS6" s="128"/>
      <c r="AT6" s="128"/>
    </row>
    <row r="7" spans="1:46" ht="67.5" customHeight="1" x14ac:dyDescent="0.7">
      <c r="A7" s="99" t="s">
        <v>143</v>
      </c>
      <c r="B7" s="99"/>
      <c r="C7" s="99"/>
      <c r="D7" s="100" t="s">
        <v>354</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355</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356</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79</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372</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IF(体系図!J66=0,"",体系図!J66)</f>
        <v>【010501】</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76XY38CXauJG+bL3Fk29S+6DPpWDMXj/bskFp7iPKzTryerwmH/0mirtz14RcmAjQdNdM9iaKbZ7RdNk3a09zA==" saltValue="gOEPpuvzmRtVjxWmpPUe0Q=="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体系図!B67</f>
        <v>地域情報化の推進</v>
      </c>
      <c r="J4" s="86"/>
      <c r="K4" s="86"/>
      <c r="L4" s="86"/>
      <c r="M4" s="86"/>
      <c r="N4" s="86"/>
      <c r="O4" s="86"/>
      <c r="P4" s="86"/>
      <c r="Q4" s="86"/>
      <c r="R4" s="86"/>
      <c r="S4" s="86"/>
      <c r="T4" s="86"/>
      <c r="U4" s="122" t="str">
        <f>体系図!D67</f>
        <v>(2)地域の活性化の推進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体系図!F67</f>
        <v>マイナンバーカードの普及</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体系図!G67</f>
        <v>2020101</v>
      </c>
      <c r="E6" s="115"/>
      <c r="F6" s="115"/>
      <c r="G6" s="115"/>
      <c r="H6" s="115"/>
      <c r="I6" s="86" t="str">
        <f>体系図!H67</f>
        <v>マイナンバーカードの土日・夜間交付の拡充</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体系図!I67</f>
        <v>市民課</v>
      </c>
      <c r="AJ6" s="128"/>
      <c r="AK6" s="128"/>
      <c r="AL6" s="128"/>
      <c r="AM6" s="128"/>
      <c r="AN6" s="128"/>
      <c r="AO6" s="128"/>
      <c r="AP6" s="128"/>
      <c r="AQ6" s="128"/>
      <c r="AR6" s="128"/>
      <c r="AS6" s="128"/>
      <c r="AT6" s="128"/>
    </row>
    <row r="7" spans="1:46" ht="67.5" customHeight="1" x14ac:dyDescent="0.7">
      <c r="A7" s="99" t="s">
        <v>143</v>
      </c>
      <c r="B7" s="99"/>
      <c r="C7" s="99"/>
      <c r="D7" s="100" t="s">
        <v>200</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394</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234</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151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IF(体系図!J67=0,"",体系図!J67)</f>
        <v>【020202】</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hL+hAt8OvonFb1iaywHRZY86wlbeYbjPMFQspbRP/GVpXX8a21lBPoKGMb0gufIC6aNI8a0ooeencCVydc0pEg==" saltValue="cheJVCmm+XTUhgtv51xH3Q=="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体系図!B68</f>
        <v>地域情報化の推進</v>
      </c>
      <c r="J4" s="86"/>
      <c r="K4" s="86"/>
      <c r="L4" s="86"/>
      <c r="M4" s="86"/>
      <c r="N4" s="86"/>
      <c r="O4" s="86"/>
      <c r="P4" s="86"/>
      <c r="Q4" s="86"/>
      <c r="R4" s="86"/>
      <c r="S4" s="86"/>
      <c r="T4" s="86"/>
      <c r="U4" s="122" t="str">
        <f>体系図!D68</f>
        <v>(2)地域の活性化の推進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体系図!F68</f>
        <v>マイナポータル利用推進</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体系図!G68</f>
        <v>2020201</v>
      </c>
      <c r="E6" s="115"/>
      <c r="F6" s="115"/>
      <c r="G6" s="115"/>
      <c r="H6" s="115"/>
      <c r="I6" s="86" t="str">
        <f>体系図!H68</f>
        <v>介護に関する情報のぴったりサービスの活用</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体系図!I68</f>
        <v>長寿安心課</v>
      </c>
      <c r="AJ6" s="128"/>
      <c r="AK6" s="128"/>
      <c r="AL6" s="128"/>
      <c r="AM6" s="128"/>
      <c r="AN6" s="128"/>
      <c r="AO6" s="128"/>
      <c r="AP6" s="128"/>
      <c r="AQ6" s="128"/>
      <c r="AR6" s="128"/>
      <c r="AS6" s="128"/>
      <c r="AT6" s="128"/>
    </row>
    <row r="7" spans="1:46" ht="67.5" customHeight="1" x14ac:dyDescent="0.7">
      <c r="A7" s="99" t="s">
        <v>143</v>
      </c>
      <c r="B7" s="99"/>
      <c r="C7" s="99"/>
      <c r="D7" s="100" t="s">
        <v>235</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241</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233</v>
      </c>
      <c r="E10" s="87"/>
      <c r="F10" s="87"/>
      <c r="G10" s="87"/>
      <c r="H10" s="87"/>
      <c r="I10" s="87"/>
      <c r="J10" s="87"/>
      <c r="K10" s="87"/>
      <c r="L10" s="87"/>
      <c r="M10" s="87"/>
      <c r="N10" s="87"/>
      <c r="O10" s="87"/>
      <c r="P10" s="88" t="s">
        <v>149</v>
      </c>
      <c r="Q10" s="88"/>
      <c r="R10" s="41" t="s">
        <v>153</v>
      </c>
      <c r="S10" s="89" t="s">
        <v>151</v>
      </c>
      <c r="T10" s="90"/>
      <c r="U10" s="90"/>
      <c r="V10" s="90"/>
      <c r="W10" s="90" t="s">
        <v>253</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151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IF(体系図!J68=0,"",体系図!J68)</f>
        <v>【020201】</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ottpF4ToQKUXY6ryh/MLCxa9qq77A93y1fnhNW3f3bEUa/f2EIKxbCsvPx0I2Pih/dXXh80IytBeiYXrARSV8A==" saltValue="a6e0aHuZx519sr01Fsu5/w=="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体系図!B69</f>
        <v>地域情報化の推進</v>
      </c>
      <c r="J4" s="86"/>
      <c r="K4" s="86"/>
      <c r="L4" s="86"/>
      <c r="M4" s="86"/>
      <c r="N4" s="86"/>
      <c r="O4" s="86"/>
      <c r="P4" s="86"/>
      <c r="Q4" s="86"/>
      <c r="R4" s="86"/>
      <c r="S4" s="86"/>
      <c r="T4" s="86"/>
      <c r="U4" s="122" t="str">
        <f>体系図!D69</f>
        <v>(2)地域の活性化の推進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体系図!F69</f>
        <v>マイナポータル利用推進</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体系図!G69</f>
        <v>2020202</v>
      </c>
      <c r="E6" s="115"/>
      <c r="F6" s="115"/>
      <c r="G6" s="115"/>
      <c r="H6" s="115"/>
      <c r="I6" s="86" t="str">
        <f>体系図!H69</f>
        <v>子育て関する情報のぴったりサービスの活用</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体系図!I69</f>
        <v>こども支援課</v>
      </c>
      <c r="AJ6" s="128"/>
      <c r="AK6" s="128"/>
      <c r="AL6" s="128"/>
      <c r="AM6" s="128"/>
      <c r="AN6" s="128"/>
      <c r="AO6" s="128"/>
      <c r="AP6" s="128"/>
      <c r="AQ6" s="128"/>
      <c r="AR6" s="128"/>
      <c r="AS6" s="128"/>
      <c r="AT6" s="128"/>
    </row>
    <row r="7" spans="1:46" ht="67.5" customHeight="1" x14ac:dyDescent="0.7">
      <c r="A7" s="99" t="s">
        <v>143</v>
      </c>
      <c r="B7" s="99"/>
      <c r="C7" s="99"/>
      <c r="D7" s="100" t="s">
        <v>238</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241</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31</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151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IF(体系図!J69=0,"",体系図!J69)</f>
        <v>【020201】</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14j2KvH8Ff9ge7TuhWVruAM+Dz2FfmkRRTvrs+IxtqxlkZybGXeV/wmGufwJgeDYAX/lkmgPU16yW9ryesxkWw==" saltValue="5DEIJxp49Am/i9tuQNrkhA=="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体系図!B7</f>
        <v>行政情報システムの全体最適化</v>
      </c>
      <c r="J4" s="86"/>
      <c r="K4" s="86"/>
      <c r="L4" s="86"/>
      <c r="M4" s="86"/>
      <c r="N4" s="86"/>
      <c r="O4" s="86"/>
      <c r="P4" s="86"/>
      <c r="Q4" s="86"/>
      <c r="R4" s="86"/>
      <c r="S4" s="86"/>
      <c r="T4" s="86"/>
      <c r="U4" s="122" t="str">
        <f>体系図!D7</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体系図!F7</f>
        <v>クラウドシステムの活用推進</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体系図!G7</f>
        <v>1020101</v>
      </c>
      <c r="E6" s="115"/>
      <c r="F6" s="115"/>
      <c r="G6" s="115"/>
      <c r="H6" s="115"/>
      <c r="I6" s="86" t="str">
        <f>体系図!H7</f>
        <v>財務会計システムの更新</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体系図!I7</f>
        <v>財政課</v>
      </c>
      <c r="AJ6" s="128"/>
      <c r="AK6" s="128"/>
      <c r="AL6" s="128"/>
      <c r="AM6" s="128"/>
      <c r="AN6" s="128"/>
      <c r="AO6" s="128"/>
      <c r="AP6" s="128"/>
      <c r="AQ6" s="128"/>
      <c r="AR6" s="128"/>
      <c r="AS6" s="128"/>
      <c r="AT6" s="128"/>
    </row>
    <row r="7" spans="1:46" ht="67.5" customHeight="1" x14ac:dyDescent="0.7">
      <c r="A7" s="99" t="s">
        <v>143</v>
      </c>
      <c r="B7" s="99"/>
      <c r="C7" s="99"/>
      <c r="D7" s="100" t="s">
        <v>271</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8</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294</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226</v>
      </c>
      <c r="E12" s="87"/>
      <c r="F12" s="87"/>
      <c r="G12" s="87"/>
      <c r="H12" s="87"/>
      <c r="I12" s="87"/>
      <c r="J12" s="87"/>
      <c r="K12" s="87"/>
      <c r="L12" s="87"/>
      <c r="M12" s="87"/>
      <c r="N12" s="87"/>
      <c r="O12" s="87"/>
      <c r="P12" s="88" t="s">
        <v>149</v>
      </c>
      <c r="Q12" s="88"/>
      <c r="R12" s="41" t="s">
        <v>153</v>
      </c>
      <c r="S12" s="89" t="s">
        <v>253</v>
      </c>
      <c r="T12" s="90"/>
      <c r="U12" s="90"/>
      <c r="V12" s="90"/>
      <c r="W12" s="90" t="s">
        <v>151</v>
      </c>
      <c r="X12" s="90"/>
      <c r="Y12" s="90"/>
      <c r="Z12" s="90"/>
      <c r="AA12" s="90" t="s">
        <v>151</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401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IF(体系図!J7=0,"",体系図!J7)</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K6a7YlJLhYMDB/RNjRh971bCDrXvnDbtDI3hlrfYdTp2Kazjs9D3s0llV2PXiB8oXZnW03STUbIU3QXv2Osygw==" saltValue="Y4hjRbBbd+tzpCGMvFp13Q=="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体系図!B70</f>
        <v>地域情報化の推進</v>
      </c>
      <c r="J4" s="86"/>
      <c r="K4" s="86"/>
      <c r="L4" s="86"/>
      <c r="M4" s="86"/>
      <c r="N4" s="86"/>
      <c r="O4" s="86"/>
      <c r="P4" s="86"/>
      <c r="Q4" s="86"/>
      <c r="R4" s="86"/>
      <c r="S4" s="86"/>
      <c r="T4" s="86"/>
      <c r="U4" s="122" t="str">
        <f>体系図!D70</f>
        <v>(2)地域の活性化の推進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体系図!F70</f>
        <v>マイナポータル利用推進</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体系図!G70</f>
        <v>2020203</v>
      </c>
      <c r="E6" s="115"/>
      <c r="F6" s="115"/>
      <c r="G6" s="115"/>
      <c r="H6" s="115"/>
      <c r="I6" s="86" t="str">
        <f>体系図!H70</f>
        <v>罹災証明に関する情報のぴったりサービスの活用</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体系図!I70</f>
        <v>危機管理課</v>
      </c>
      <c r="AJ6" s="128"/>
      <c r="AK6" s="128"/>
      <c r="AL6" s="128"/>
      <c r="AM6" s="128"/>
      <c r="AN6" s="128"/>
      <c r="AO6" s="128"/>
      <c r="AP6" s="128"/>
      <c r="AQ6" s="128"/>
      <c r="AR6" s="128"/>
      <c r="AS6" s="128"/>
      <c r="AT6" s="128"/>
    </row>
    <row r="7" spans="1:46" ht="67.5" customHeight="1" x14ac:dyDescent="0.7">
      <c r="A7" s="99" t="s">
        <v>143</v>
      </c>
      <c r="B7" s="99"/>
      <c r="C7" s="99"/>
      <c r="D7" s="100" t="s">
        <v>10</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241</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233</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151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IF(体系図!J70=0,"",体系図!J70)</f>
        <v>【020201】</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dgry+AVgUObPGCV/0LKjX5YzU0AvaiH1qkDJWlJwrKf37MFK7WtsnwlJLFQjG8GnQE2+1WT8MYkpp+lH+vY1DQ==" saltValue="fCSx7gAEcTKtopo0EXomsw=="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体系図!B71</f>
        <v>地域情報化の推進</v>
      </c>
      <c r="J4" s="86"/>
      <c r="K4" s="86"/>
      <c r="L4" s="86"/>
      <c r="M4" s="86"/>
      <c r="N4" s="86"/>
      <c r="O4" s="86"/>
      <c r="P4" s="86"/>
      <c r="Q4" s="86"/>
      <c r="R4" s="86"/>
      <c r="S4" s="86"/>
      <c r="T4" s="86"/>
      <c r="U4" s="122" t="str">
        <f>体系図!D71</f>
        <v>(2)地域の活性化の推進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体系図!F71</f>
        <v>デジタルデバイドの解消</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体系図!G71</f>
        <v>2020301</v>
      </c>
      <c r="E6" s="115"/>
      <c r="F6" s="115"/>
      <c r="G6" s="115"/>
      <c r="H6" s="115"/>
      <c r="I6" s="86" t="str">
        <f>体系図!H71</f>
        <v>スマートフォン等活用講座の実施</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体系図!I71</f>
        <v>中央公民館</v>
      </c>
      <c r="AJ6" s="128"/>
      <c r="AK6" s="128"/>
      <c r="AL6" s="128"/>
      <c r="AM6" s="128"/>
      <c r="AN6" s="128"/>
      <c r="AO6" s="128"/>
      <c r="AP6" s="128"/>
      <c r="AQ6" s="128"/>
      <c r="AR6" s="128"/>
      <c r="AS6" s="128"/>
      <c r="AT6" s="128"/>
    </row>
    <row r="7" spans="1:46" ht="67.5" customHeight="1" x14ac:dyDescent="0.7">
      <c r="A7" s="99" t="s">
        <v>143</v>
      </c>
      <c r="B7" s="99"/>
      <c r="C7" s="99"/>
      <c r="D7" s="100" t="s">
        <v>290</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375</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242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151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IF(体系図!J71=0,"",体系図!J71)</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q/+gkv7N4Wu/kLZNV90EnkVhvVrdYKyTCz2o0WHWgXiASYM7rPrCHcBng8GApW5qjhyhciLORR6/WALTmz1rAQ==" saltValue="QEWuql3uTuwjwOfXx10EqA=="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体系図!B72</f>
        <v>地域情報化の推進</v>
      </c>
      <c r="J4" s="86"/>
      <c r="K4" s="86"/>
      <c r="L4" s="86"/>
      <c r="M4" s="86"/>
      <c r="N4" s="86"/>
      <c r="O4" s="86"/>
      <c r="P4" s="86"/>
      <c r="Q4" s="86"/>
      <c r="R4" s="86"/>
      <c r="S4" s="86"/>
      <c r="T4" s="86"/>
      <c r="U4" s="122" t="str">
        <f>体系図!D72</f>
        <v>(2)地域の活性化の推進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体系図!F72</f>
        <v>デジタルデバイドの解消</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体系図!G72</f>
        <v>2020302</v>
      </c>
      <c r="E6" s="115"/>
      <c r="F6" s="115"/>
      <c r="G6" s="115"/>
      <c r="H6" s="115"/>
      <c r="I6" s="86" t="str">
        <f>体系図!H72</f>
        <v>さやまルシェの充実</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体系図!I72</f>
        <v>市民文化課</v>
      </c>
      <c r="AJ6" s="128"/>
      <c r="AK6" s="128"/>
      <c r="AL6" s="128"/>
      <c r="AM6" s="128"/>
      <c r="AN6" s="128"/>
      <c r="AO6" s="128"/>
      <c r="AP6" s="128"/>
      <c r="AQ6" s="128"/>
      <c r="AR6" s="128"/>
      <c r="AS6" s="128"/>
      <c r="AT6" s="128"/>
    </row>
    <row r="7" spans="1:46" ht="67.5" customHeight="1" x14ac:dyDescent="0.7">
      <c r="A7" s="99" t="s">
        <v>143</v>
      </c>
      <c r="B7" s="99"/>
      <c r="C7" s="99"/>
      <c r="D7" s="100" t="s">
        <v>283</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284</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97</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214</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IF(体系図!J72=0,"",体系図!J72)</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CrMgBcVVIAE1lUPm5wYwZPFuKQ2bW7N/zrlrFjfYEng/wswvpRMT7RlMb7rjt7K26fj6802MV52BGmR0XN2ZWw==" saltValue="YTVwgOoQZRY10IjwQbqq2g=="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体系図!B73</f>
        <v>地域情報化の推進</v>
      </c>
      <c r="J4" s="86"/>
      <c r="K4" s="86"/>
      <c r="L4" s="86"/>
      <c r="M4" s="86"/>
      <c r="N4" s="86"/>
      <c r="O4" s="86"/>
      <c r="P4" s="86"/>
      <c r="Q4" s="86"/>
      <c r="R4" s="86"/>
      <c r="S4" s="86"/>
      <c r="T4" s="86"/>
      <c r="U4" s="122" t="str">
        <f>体系図!D73</f>
        <v>(2)地域の活性化の推進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体系図!F73</f>
        <v>ＧＩＧＡスクール構想の実現</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体系図!G73</f>
        <v>2020401</v>
      </c>
      <c r="E6" s="115"/>
      <c r="F6" s="115"/>
      <c r="G6" s="115"/>
      <c r="H6" s="115"/>
      <c r="I6" s="86" t="str">
        <f>体系図!H73</f>
        <v>教員へのICT活用サポート講座の実施</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体系図!I73</f>
        <v>教育センター</v>
      </c>
      <c r="AJ6" s="128"/>
      <c r="AK6" s="128"/>
      <c r="AL6" s="128"/>
      <c r="AM6" s="128"/>
      <c r="AN6" s="128"/>
      <c r="AO6" s="128"/>
      <c r="AP6" s="128"/>
      <c r="AQ6" s="128"/>
      <c r="AR6" s="128"/>
      <c r="AS6" s="128"/>
      <c r="AT6" s="128"/>
    </row>
    <row r="7" spans="1:46" ht="67.5" customHeight="1" x14ac:dyDescent="0.7">
      <c r="A7" s="99" t="s">
        <v>143</v>
      </c>
      <c r="B7" s="99"/>
      <c r="C7" s="99"/>
      <c r="D7" s="100" t="s">
        <v>292</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133</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243</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242</v>
      </c>
      <c r="E12" s="87"/>
      <c r="F12" s="87"/>
      <c r="G12" s="87"/>
      <c r="H12" s="87"/>
      <c r="I12" s="87"/>
      <c r="J12" s="87"/>
      <c r="K12" s="87"/>
      <c r="L12" s="87"/>
      <c r="M12" s="87"/>
      <c r="N12" s="87"/>
      <c r="O12" s="87"/>
      <c r="P12" s="88" t="s">
        <v>149</v>
      </c>
      <c r="Q12" s="88"/>
      <c r="R12" s="41" t="s">
        <v>153</v>
      </c>
      <c r="S12" s="89" t="s">
        <v>253</v>
      </c>
      <c r="T12" s="90"/>
      <c r="U12" s="90"/>
      <c r="V12" s="90"/>
      <c r="W12" s="90" t="s">
        <v>151</v>
      </c>
      <c r="X12" s="90"/>
      <c r="Y12" s="90"/>
      <c r="Z12" s="90"/>
      <c r="AA12" s="90" t="s">
        <v>151</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151</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IF(体系図!J73=0,"",体系図!J73)</f>
        <v>【020203】</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XUjcshDWgqpt9emeCKtT3Ju41I+IZlk0Cccbi0RO846g9bVut5FVfHEgG40joez9y+rquj1QcRknMkaqTNUOnQ==" saltValue="NoT6PwvcIPQnhhwZBI+DcA=="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theme="7" tint="0.79998168889431442"/>
    <pageSetUpPr fitToPage="1"/>
  </sheetPr>
  <dimension ref="A1:AT17"/>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体系図!B74</f>
        <v>地域情報化の推進</v>
      </c>
      <c r="J4" s="86"/>
      <c r="K4" s="86"/>
      <c r="L4" s="86"/>
      <c r="M4" s="86"/>
      <c r="N4" s="86"/>
      <c r="O4" s="86"/>
      <c r="P4" s="86"/>
      <c r="Q4" s="86"/>
      <c r="R4" s="86"/>
      <c r="S4" s="86"/>
      <c r="T4" s="86"/>
      <c r="U4" s="122" t="str">
        <f>体系図!D74</f>
        <v>(2)地域の活性化の推進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体系図!F74</f>
        <v>地域公共交通の整備</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体系図!G74</f>
        <v>2020501</v>
      </c>
      <c r="E6" s="115"/>
      <c r="F6" s="115"/>
      <c r="G6" s="115"/>
      <c r="H6" s="115"/>
      <c r="I6" s="86" t="str">
        <f>体系図!H74</f>
        <v>ICTを活用した公共交通の整備</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体系図!I74</f>
        <v>交通防犯課</v>
      </c>
      <c r="AJ6" s="128"/>
      <c r="AK6" s="128"/>
      <c r="AL6" s="128"/>
      <c r="AM6" s="128"/>
      <c r="AN6" s="128"/>
      <c r="AO6" s="128"/>
      <c r="AP6" s="128"/>
      <c r="AQ6" s="128"/>
      <c r="AR6" s="128"/>
      <c r="AS6" s="128"/>
      <c r="AT6" s="128"/>
    </row>
    <row r="7" spans="1:46" ht="67.5" customHeight="1" x14ac:dyDescent="0.7">
      <c r="A7" s="99" t="s">
        <v>143</v>
      </c>
      <c r="B7" s="99"/>
      <c r="C7" s="99"/>
      <c r="D7" s="100" t="s">
        <v>112</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280</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282</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176</v>
      </c>
      <c r="E12" s="87"/>
      <c r="F12" s="87"/>
      <c r="G12" s="87"/>
      <c r="H12" s="87"/>
      <c r="I12" s="87"/>
      <c r="J12" s="87"/>
      <c r="K12" s="87"/>
      <c r="L12" s="87"/>
      <c r="M12" s="87"/>
      <c r="N12" s="87"/>
      <c r="O12" s="87"/>
      <c r="P12" s="88" t="s">
        <v>149</v>
      </c>
      <c r="Q12" s="88"/>
      <c r="R12" s="41" t="s">
        <v>153</v>
      </c>
      <c r="S12" s="89" t="s">
        <v>253</v>
      </c>
      <c r="T12" s="90"/>
      <c r="U12" s="90"/>
      <c r="V12" s="90"/>
      <c r="W12" s="90" t="s">
        <v>151</v>
      </c>
      <c r="X12" s="90"/>
      <c r="Y12" s="90"/>
      <c r="Z12" s="90"/>
      <c r="AA12" s="90" t="s">
        <v>151</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7" t="s">
        <v>151</v>
      </c>
      <c r="T13" s="93"/>
      <c r="U13" s="93"/>
      <c r="V13" s="93"/>
      <c r="W13" s="93" t="s">
        <v>151</v>
      </c>
      <c r="X13" s="93"/>
      <c r="Y13" s="93"/>
      <c r="Z13" s="93"/>
      <c r="AA13" s="93" t="s">
        <v>151</v>
      </c>
      <c r="AB13" s="93"/>
      <c r="AC13" s="93"/>
      <c r="AD13" s="98"/>
      <c r="AE13" s="92" t="s">
        <v>151</v>
      </c>
      <c r="AF13" s="93"/>
      <c r="AG13" s="93"/>
      <c r="AH13" s="93"/>
      <c r="AI13" s="93" t="s">
        <v>151</v>
      </c>
      <c r="AJ13" s="93"/>
      <c r="AK13" s="93"/>
      <c r="AL13" s="93"/>
      <c r="AM13" s="93" t="s">
        <v>151</v>
      </c>
      <c r="AN13" s="93"/>
      <c r="AO13" s="93"/>
      <c r="AP13" s="93"/>
      <c r="AQ13" s="93" t="s">
        <v>151</v>
      </c>
      <c r="AR13" s="93"/>
      <c r="AS13" s="93"/>
      <c r="AT13" s="93"/>
    </row>
    <row r="14" spans="1:46" ht="21" customHeight="1" x14ac:dyDescent="0.7">
      <c r="A14" s="68"/>
      <c r="B14" s="68"/>
      <c r="C14" s="68"/>
      <c r="D14" s="86" t="s">
        <v>5</v>
      </c>
      <c r="E14" s="87"/>
      <c r="F14" s="87"/>
      <c r="G14" s="87"/>
      <c r="H14" s="87"/>
      <c r="I14" s="87"/>
      <c r="J14" s="87"/>
      <c r="K14" s="87"/>
      <c r="L14" s="87"/>
      <c r="M14" s="87"/>
      <c r="N14" s="87"/>
      <c r="O14" s="87"/>
      <c r="P14" s="88" t="s">
        <v>149</v>
      </c>
      <c r="Q14" s="88"/>
      <c r="R14" s="41" t="s">
        <v>153</v>
      </c>
      <c r="S14" s="89" t="s">
        <v>151</v>
      </c>
      <c r="T14" s="90"/>
      <c r="U14" s="90"/>
      <c r="V14" s="90"/>
      <c r="W14" s="90" t="s">
        <v>253</v>
      </c>
      <c r="X14" s="90"/>
      <c r="Y14" s="90"/>
      <c r="Z14" s="90"/>
      <c r="AA14" s="90" t="s">
        <v>253</v>
      </c>
      <c r="AB14" s="90"/>
      <c r="AC14" s="90"/>
      <c r="AD14" s="91"/>
      <c r="AE14" s="92" t="s">
        <v>151</v>
      </c>
      <c r="AF14" s="93"/>
      <c r="AG14" s="93"/>
      <c r="AH14" s="93"/>
      <c r="AI14" s="93" t="s">
        <v>151</v>
      </c>
      <c r="AJ14" s="93"/>
      <c r="AK14" s="93"/>
      <c r="AL14" s="93"/>
      <c r="AM14" s="93" t="s">
        <v>151</v>
      </c>
      <c r="AN14" s="93"/>
      <c r="AO14" s="93"/>
      <c r="AP14" s="93"/>
      <c r="AQ14" s="93" t="s">
        <v>151</v>
      </c>
      <c r="AR14" s="93"/>
      <c r="AS14" s="93"/>
      <c r="AT14" s="93"/>
    </row>
    <row r="15" spans="1:46" ht="21" customHeight="1" x14ac:dyDescent="0.7">
      <c r="A15" s="68"/>
      <c r="B15" s="68"/>
      <c r="C15" s="68"/>
      <c r="D15" s="87"/>
      <c r="E15" s="87"/>
      <c r="F15" s="87"/>
      <c r="G15" s="87"/>
      <c r="H15" s="87"/>
      <c r="I15" s="87"/>
      <c r="J15" s="87"/>
      <c r="K15" s="87"/>
      <c r="L15" s="87"/>
      <c r="M15" s="87"/>
      <c r="N15" s="87"/>
      <c r="O15" s="87"/>
      <c r="P15" s="88"/>
      <c r="Q15" s="88"/>
      <c r="R15" s="42" t="s">
        <v>154</v>
      </c>
      <c r="S15" s="94" t="s">
        <v>151</v>
      </c>
      <c r="T15" s="95"/>
      <c r="U15" s="95"/>
      <c r="V15" s="95"/>
      <c r="W15" s="95" t="s">
        <v>151</v>
      </c>
      <c r="X15" s="95"/>
      <c r="Y15" s="95"/>
      <c r="Z15" s="95"/>
      <c r="AA15" s="95" t="s">
        <v>151</v>
      </c>
      <c r="AB15" s="95"/>
      <c r="AC15" s="95"/>
      <c r="AD15" s="96"/>
      <c r="AE15" s="92" t="s">
        <v>151</v>
      </c>
      <c r="AF15" s="93"/>
      <c r="AG15" s="93"/>
      <c r="AH15" s="93"/>
      <c r="AI15" s="93" t="s">
        <v>151</v>
      </c>
      <c r="AJ15" s="93"/>
      <c r="AK15" s="93"/>
      <c r="AL15" s="93"/>
      <c r="AM15" s="93" t="s">
        <v>151</v>
      </c>
      <c r="AN15" s="93"/>
      <c r="AO15" s="93"/>
      <c r="AP15" s="93"/>
      <c r="AQ15" s="93" t="s">
        <v>151</v>
      </c>
      <c r="AR15" s="93"/>
      <c r="AS15" s="93"/>
      <c r="AT15" s="93"/>
    </row>
    <row r="16" spans="1:46" ht="50.85" customHeight="1" x14ac:dyDescent="0.7">
      <c r="A16" s="68" t="s">
        <v>443</v>
      </c>
      <c r="B16" s="69"/>
      <c r="C16" s="69"/>
      <c r="D16" s="70" t="s">
        <v>151</v>
      </c>
      <c r="E16" s="71"/>
      <c r="F16" s="71"/>
      <c r="G16" s="71"/>
      <c r="H16" s="71"/>
      <c r="I16" s="71"/>
      <c r="J16" s="71"/>
      <c r="K16" s="71"/>
      <c r="L16" s="71"/>
      <c r="M16" s="71"/>
      <c r="N16" s="71"/>
      <c r="O16" s="72"/>
      <c r="P16" s="73" t="s">
        <v>126</v>
      </c>
      <c r="Q16" s="74"/>
      <c r="R16" s="75"/>
      <c r="S16" s="76"/>
      <c r="T16" s="77"/>
      <c r="U16" s="77"/>
      <c r="V16" s="77"/>
      <c r="W16" s="77"/>
      <c r="X16" s="77"/>
      <c r="Y16" s="77"/>
      <c r="Z16" s="77"/>
      <c r="AA16" s="78"/>
      <c r="AB16" s="78"/>
      <c r="AC16" s="78"/>
      <c r="AD16" s="78"/>
      <c r="AE16" s="78"/>
      <c r="AF16" s="78"/>
      <c r="AG16" s="78"/>
      <c r="AH16" s="78"/>
      <c r="AI16" s="78"/>
      <c r="AJ16" s="78"/>
      <c r="AK16" s="78"/>
      <c r="AL16" s="78"/>
      <c r="AM16" s="78"/>
      <c r="AN16" s="78"/>
      <c r="AO16" s="78"/>
      <c r="AP16" s="78"/>
      <c r="AQ16" s="78"/>
      <c r="AR16" s="78"/>
      <c r="AS16" s="78"/>
      <c r="AT16" s="79"/>
    </row>
    <row r="17" spans="1:46" ht="50.85" customHeight="1" x14ac:dyDescent="0.7">
      <c r="A17" s="68" t="s">
        <v>362</v>
      </c>
      <c r="B17" s="69"/>
      <c r="C17" s="69"/>
      <c r="D17" s="70" t="str">
        <f>IF(体系図!J74=0,"",体系図!J74)</f>
        <v/>
      </c>
      <c r="E17" s="132"/>
      <c r="F17" s="132"/>
      <c r="G17" s="132"/>
      <c r="H17" s="132"/>
      <c r="I17" s="132"/>
      <c r="J17" s="132"/>
      <c r="K17" s="132"/>
      <c r="L17" s="132"/>
      <c r="M17" s="132"/>
      <c r="N17" s="132"/>
      <c r="O17" s="133"/>
      <c r="P17" s="80" t="s">
        <v>217</v>
      </c>
      <c r="Q17" s="81"/>
      <c r="R17" s="81"/>
      <c r="S17" s="81"/>
      <c r="T17" s="81"/>
      <c r="U17" s="81"/>
      <c r="V17" s="82"/>
      <c r="W17" s="83"/>
      <c r="X17" s="84"/>
      <c r="Y17" s="84"/>
      <c r="Z17" s="84"/>
      <c r="AA17" s="84"/>
      <c r="AB17" s="84"/>
      <c r="AC17" s="84"/>
      <c r="AD17" s="84"/>
      <c r="AE17" s="84"/>
      <c r="AF17" s="84"/>
      <c r="AG17" s="84"/>
      <c r="AH17" s="84"/>
      <c r="AI17" s="84"/>
      <c r="AJ17" s="84"/>
      <c r="AK17" s="84"/>
      <c r="AL17" s="84"/>
      <c r="AM17" s="84"/>
      <c r="AN17" s="84"/>
      <c r="AO17" s="84"/>
      <c r="AP17" s="84"/>
      <c r="AQ17" s="84"/>
      <c r="AR17" s="84"/>
      <c r="AS17" s="84"/>
      <c r="AT17" s="85"/>
    </row>
  </sheetData>
  <sheetProtection algorithmName="SHA-512" hashValue="QAeoDEc/0Yz03jOMwvFMFuFJlhJtSFeRwucUlH+X+KPPCxnlvnNDQ60fv8nf0yjmS/3B/emJvr9MlMXO1j+fzQ==" saltValue="g00bpXVrst9iqrrPoGXBOg==" spinCount="100000" sheet="1" objects="1" scenarios="1"/>
  <mergeCells count="96">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5"/>
    <mergeCell ref="AM10:AP10"/>
    <mergeCell ref="AQ10:AT10"/>
    <mergeCell ref="AM11:AP11"/>
    <mergeCell ref="AQ11:AT11"/>
    <mergeCell ref="S10:V10"/>
    <mergeCell ref="W10:Z10"/>
    <mergeCell ref="AA10:AD10"/>
    <mergeCell ref="AE10:AH10"/>
    <mergeCell ref="AI10:AL10"/>
    <mergeCell ref="S11:V11"/>
    <mergeCell ref="W11:Z11"/>
    <mergeCell ref="AA11:AD11"/>
    <mergeCell ref="AE11:AH11"/>
    <mergeCell ref="AI11:AL11"/>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AM14:AP14"/>
    <mergeCell ref="AQ14:AT14"/>
    <mergeCell ref="S15:V15"/>
    <mergeCell ref="W15:Z15"/>
    <mergeCell ref="AA15:AD15"/>
    <mergeCell ref="AE15:AH15"/>
    <mergeCell ref="AI15:AL15"/>
    <mergeCell ref="AM15:AP15"/>
    <mergeCell ref="AQ15:AT15"/>
    <mergeCell ref="S14:V14"/>
    <mergeCell ref="W14:Z14"/>
    <mergeCell ref="AA14:AD14"/>
    <mergeCell ref="AE14:AH14"/>
    <mergeCell ref="AI14:AL14"/>
    <mergeCell ref="A16:C16"/>
    <mergeCell ref="D16:O16"/>
    <mergeCell ref="P16:R16"/>
    <mergeCell ref="S16:AT16"/>
    <mergeCell ref="A17:C17"/>
    <mergeCell ref="D17:O17"/>
    <mergeCell ref="P17:V17"/>
    <mergeCell ref="W17:AT17"/>
    <mergeCell ref="D10:O11"/>
    <mergeCell ref="P10:Q11"/>
    <mergeCell ref="D12:O13"/>
    <mergeCell ref="P12:Q13"/>
    <mergeCell ref="D14:O15"/>
    <mergeCell ref="P14:Q15"/>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体系図!B75</f>
        <v>地域情報化の推進</v>
      </c>
      <c r="J4" s="86"/>
      <c r="K4" s="86"/>
      <c r="L4" s="86"/>
      <c r="M4" s="86"/>
      <c r="N4" s="86"/>
      <c r="O4" s="86"/>
      <c r="P4" s="86"/>
      <c r="Q4" s="86"/>
      <c r="R4" s="86"/>
      <c r="S4" s="86"/>
      <c r="T4" s="86"/>
      <c r="U4" s="122" t="str">
        <f>体系図!D75</f>
        <v>(3)官民データ活用の推進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体系図!F75</f>
        <v>オープンデータの拡充</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体系図!G75</f>
        <v>2030101</v>
      </c>
      <c r="E6" s="115"/>
      <c r="F6" s="115"/>
      <c r="G6" s="115"/>
      <c r="H6" s="115"/>
      <c r="I6" s="86" t="str">
        <f>体系図!H75</f>
        <v>人口統計情報の公開</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体系図!I75</f>
        <v>市民課</v>
      </c>
      <c r="AJ6" s="128"/>
      <c r="AK6" s="128"/>
      <c r="AL6" s="128"/>
      <c r="AM6" s="128"/>
      <c r="AN6" s="128"/>
      <c r="AO6" s="128"/>
      <c r="AP6" s="128"/>
      <c r="AQ6" s="128"/>
      <c r="AR6" s="128"/>
      <c r="AS6" s="128"/>
      <c r="AT6" s="128"/>
    </row>
    <row r="7" spans="1:46" ht="67.5" customHeight="1" x14ac:dyDescent="0.7">
      <c r="A7" s="99" t="s">
        <v>143</v>
      </c>
      <c r="B7" s="99"/>
      <c r="C7" s="99"/>
      <c r="D7" s="100" t="s">
        <v>395</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245</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244</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34</v>
      </c>
      <c r="E12" s="87"/>
      <c r="F12" s="87"/>
      <c r="G12" s="87"/>
      <c r="H12" s="87"/>
      <c r="I12" s="87"/>
      <c r="J12" s="87"/>
      <c r="K12" s="87"/>
      <c r="L12" s="87"/>
      <c r="M12" s="87"/>
      <c r="N12" s="87"/>
      <c r="O12" s="87"/>
      <c r="P12" s="88" t="s">
        <v>149</v>
      </c>
      <c r="Q12" s="88"/>
      <c r="R12" s="41" t="s">
        <v>153</v>
      </c>
      <c r="S12" s="89" t="s">
        <v>151</v>
      </c>
      <c r="T12" s="90"/>
      <c r="U12" s="90"/>
      <c r="V12" s="90"/>
      <c r="W12" s="90" t="s">
        <v>151</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184</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IF(体系図!J75=0,"",体系図!J75)</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z530E1wjG38+/z0HHtvhC432ftgEVIJEHNZjFKuZfdlzuGrw5tLQ+PhC+GV6sEFMWFcLqGdt0VVi33Bn/TRFrQ==" saltValue="cGCo3144Myj9GcNb9ZMrxA=="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体系図!B76</f>
        <v>地域情報化の推進</v>
      </c>
      <c r="J4" s="86"/>
      <c r="K4" s="86"/>
      <c r="L4" s="86"/>
      <c r="M4" s="86"/>
      <c r="N4" s="86"/>
      <c r="O4" s="86"/>
      <c r="P4" s="86"/>
      <c r="Q4" s="86"/>
      <c r="R4" s="86"/>
      <c r="S4" s="86"/>
      <c r="T4" s="86"/>
      <c r="U4" s="122" t="str">
        <f>体系図!D76</f>
        <v>(3)官民データ活用の推進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体系図!F76</f>
        <v>オープンデータの拡充</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体系図!G76</f>
        <v>2030102</v>
      </c>
      <c r="E6" s="115"/>
      <c r="F6" s="115"/>
      <c r="G6" s="115"/>
      <c r="H6" s="115"/>
      <c r="I6" s="86" t="str">
        <f>体系図!H76</f>
        <v>小中学校通学区域情報の公開</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体系図!I76</f>
        <v>学務課</v>
      </c>
      <c r="AJ6" s="128"/>
      <c r="AK6" s="128"/>
      <c r="AL6" s="128"/>
      <c r="AM6" s="128"/>
      <c r="AN6" s="128"/>
      <c r="AO6" s="128"/>
      <c r="AP6" s="128"/>
      <c r="AQ6" s="128"/>
      <c r="AR6" s="128"/>
      <c r="AS6" s="128"/>
      <c r="AT6" s="128"/>
    </row>
    <row r="7" spans="1:46" ht="67.5" customHeight="1" x14ac:dyDescent="0.7">
      <c r="A7" s="99" t="s">
        <v>143</v>
      </c>
      <c r="B7" s="99"/>
      <c r="C7" s="99"/>
      <c r="D7" s="100" t="s">
        <v>299</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236</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244</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34</v>
      </c>
      <c r="E12" s="87"/>
      <c r="F12" s="87"/>
      <c r="G12" s="87"/>
      <c r="H12" s="87"/>
      <c r="I12" s="87"/>
      <c r="J12" s="87"/>
      <c r="K12" s="87"/>
      <c r="L12" s="87"/>
      <c r="M12" s="87"/>
      <c r="N12" s="87"/>
      <c r="O12" s="87"/>
      <c r="P12" s="88" t="s">
        <v>149</v>
      </c>
      <c r="Q12" s="88"/>
      <c r="R12" s="41" t="s">
        <v>153</v>
      </c>
      <c r="S12" s="89" t="s">
        <v>151</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184</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IF(体系図!J76=0,"",体系図!J76)</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voRjPzR5W3zRi5/SgIuH634FluCNTqmHbSoJjXBABpl3pQoXAv9V8EnZj6d2ONck/wr5e1E08Nhb+VYZbFrmjA==" saltValue="2QNlZbHTDuwNt+SPAYvyQw=="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theme="7" tint="0.79998168889431442"/>
    <pageSetUpPr fitToPage="1"/>
  </sheetPr>
  <dimension ref="A1:AT17"/>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体系図!B77</f>
        <v>ＩＣＴガバナンスの強化</v>
      </c>
      <c r="J4" s="86"/>
      <c r="K4" s="86"/>
      <c r="L4" s="86"/>
      <c r="M4" s="86"/>
      <c r="N4" s="86"/>
      <c r="O4" s="86"/>
      <c r="P4" s="86"/>
      <c r="Q4" s="86"/>
      <c r="R4" s="86"/>
      <c r="S4" s="86"/>
      <c r="T4" s="86"/>
      <c r="U4" s="122" t="str">
        <f>体系図!D77</f>
        <v>(1)情報化推進体制の強化</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体系図!F77</f>
        <v>情報化推進体制の見直し</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体系図!G77</f>
        <v>3010101</v>
      </c>
      <c r="E6" s="115"/>
      <c r="F6" s="115"/>
      <c r="G6" s="115"/>
      <c r="H6" s="115"/>
      <c r="I6" s="86" t="str">
        <f>体系図!H77</f>
        <v>自治体DX推進</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体系図!I77</f>
        <v>行政経営課</v>
      </c>
      <c r="AJ6" s="128"/>
      <c r="AK6" s="128"/>
      <c r="AL6" s="128"/>
      <c r="AM6" s="128"/>
      <c r="AN6" s="128"/>
      <c r="AO6" s="128"/>
      <c r="AP6" s="128"/>
      <c r="AQ6" s="128"/>
      <c r="AR6" s="128"/>
      <c r="AS6" s="128"/>
      <c r="AT6" s="128"/>
    </row>
    <row r="7" spans="1:46" ht="67.5" customHeight="1" x14ac:dyDescent="0.7">
      <c r="A7" s="99" t="s">
        <v>143</v>
      </c>
      <c r="B7" s="99"/>
      <c r="C7" s="99"/>
      <c r="D7" s="100" t="s">
        <v>396</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248</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246</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247</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7" t="s">
        <v>151</v>
      </c>
      <c r="T13" s="93"/>
      <c r="U13" s="93"/>
      <c r="V13" s="93"/>
      <c r="W13" s="93" t="s">
        <v>151</v>
      </c>
      <c r="X13" s="93"/>
      <c r="Y13" s="93"/>
      <c r="Z13" s="93"/>
      <c r="AA13" s="93" t="s">
        <v>151</v>
      </c>
      <c r="AB13" s="93"/>
      <c r="AC13" s="93"/>
      <c r="AD13" s="98"/>
      <c r="AE13" s="92" t="s">
        <v>151</v>
      </c>
      <c r="AF13" s="93"/>
      <c r="AG13" s="93"/>
      <c r="AH13" s="93"/>
      <c r="AI13" s="93" t="s">
        <v>151</v>
      </c>
      <c r="AJ13" s="93"/>
      <c r="AK13" s="93"/>
      <c r="AL13" s="93"/>
      <c r="AM13" s="93" t="s">
        <v>151</v>
      </c>
      <c r="AN13" s="93"/>
      <c r="AO13" s="93"/>
      <c r="AP13" s="93"/>
      <c r="AQ13" s="93" t="s">
        <v>151</v>
      </c>
      <c r="AR13" s="93"/>
      <c r="AS13" s="93"/>
      <c r="AT13" s="93"/>
    </row>
    <row r="14" spans="1:46" ht="21" customHeight="1" x14ac:dyDescent="0.7">
      <c r="A14" s="68"/>
      <c r="B14" s="68"/>
      <c r="C14" s="68"/>
      <c r="D14" s="86" t="s">
        <v>26</v>
      </c>
      <c r="E14" s="87"/>
      <c r="F14" s="87"/>
      <c r="G14" s="87"/>
      <c r="H14" s="87"/>
      <c r="I14" s="87"/>
      <c r="J14" s="87"/>
      <c r="K14" s="87"/>
      <c r="L14" s="87"/>
      <c r="M14" s="87"/>
      <c r="N14" s="87"/>
      <c r="O14" s="87"/>
      <c r="P14" s="88" t="s">
        <v>149</v>
      </c>
      <c r="Q14" s="88"/>
      <c r="R14" s="41" t="s">
        <v>153</v>
      </c>
      <c r="S14" s="89" t="s">
        <v>253</v>
      </c>
      <c r="T14" s="90"/>
      <c r="U14" s="90"/>
      <c r="V14" s="90"/>
      <c r="W14" s="90" t="s">
        <v>253</v>
      </c>
      <c r="X14" s="90"/>
      <c r="Y14" s="90"/>
      <c r="Z14" s="90"/>
      <c r="AA14" s="90" t="s">
        <v>253</v>
      </c>
      <c r="AB14" s="90"/>
      <c r="AC14" s="90"/>
      <c r="AD14" s="91"/>
      <c r="AE14" s="92" t="s">
        <v>151</v>
      </c>
      <c r="AF14" s="93"/>
      <c r="AG14" s="93"/>
      <c r="AH14" s="93"/>
      <c r="AI14" s="93" t="s">
        <v>151</v>
      </c>
      <c r="AJ14" s="93"/>
      <c r="AK14" s="93"/>
      <c r="AL14" s="93"/>
      <c r="AM14" s="93" t="s">
        <v>151</v>
      </c>
      <c r="AN14" s="93"/>
      <c r="AO14" s="93"/>
      <c r="AP14" s="93"/>
      <c r="AQ14" s="93" t="s">
        <v>151</v>
      </c>
      <c r="AR14" s="93"/>
      <c r="AS14" s="93"/>
      <c r="AT14" s="93"/>
    </row>
    <row r="15" spans="1:46" ht="21" customHeight="1" x14ac:dyDescent="0.7">
      <c r="A15" s="68"/>
      <c r="B15" s="68"/>
      <c r="C15" s="68"/>
      <c r="D15" s="87"/>
      <c r="E15" s="87"/>
      <c r="F15" s="87"/>
      <c r="G15" s="87"/>
      <c r="H15" s="87"/>
      <c r="I15" s="87"/>
      <c r="J15" s="87"/>
      <c r="K15" s="87"/>
      <c r="L15" s="87"/>
      <c r="M15" s="87"/>
      <c r="N15" s="87"/>
      <c r="O15" s="87"/>
      <c r="P15" s="88"/>
      <c r="Q15" s="88"/>
      <c r="R15" s="42" t="s">
        <v>154</v>
      </c>
      <c r="S15" s="94" t="s">
        <v>151</v>
      </c>
      <c r="T15" s="95"/>
      <c r="U15" s="95"/>
      <c r="V15" s="95"/>
      <c r="W15" s="95" t="s">
        <v>151</v>
      </c>
      <c r="X15" s="95"/>
      <c r="Y15" s="95"/>
      <c r="Z15" s="95"/>
      <c r="AA15" s="95" t="s">
        <v>151</v>
      </c>
      <c r="AB15" s="95"/>
      <c r="AC15" s="95"/>
      <c r="AD15" s="96"/>
      <c r="AE15" s="92" t="s">
        <v>151</v>
      </c>
      <c r="AF15" s="93"/>
      <c r="AG15" s="93"/>
      <c r="AH15" s="93"/>
      <c r="AI15" s="93" t="s">
        <v>151</v>
      </c>
      <c r="AJ15" s="93"/>
      <c r="AK15" s="93"/>
      <c r="AL15" s="93"/>
      <c r="AM15" s="93" t="s">
        <v>151</v>
      </c>
      <c r="AN15" s="93"/>
      <c r="AO15" s="93"/>
      <c r="AP15" s="93"/>
      <c r="AQ15" s="93" t="s">
        <v>151</v>
      </c>
      <c r="AR15" s="93"/>
      <c r="AS15" s="93"/>
      <c r="AT15" s="93"/>
    </row>
    <row r="16" spans="1:46" ht="50.85" customHeight="1" x14ac:dyDescent="0.7">
      <c r="A16" s="68" t="s">
        <v>443</v>
      </c>
      <c r="B16" s="69"/>
      <c r="C16" s="69"/>
      <c r="D16" s="70" t="s">
        <v>151</v>
      </c>
      <c r="E16" s="71"/>
      <c r="F16" s="71"/>
      <c r="G16" s="71"/>
      <c r="H16" s="71"/>
      <c r="I16" s="71"/>
      <c r="J16" s="71"/>
      <c r="K16" s="71"/>
      <c r="L16" s="71"/>
      <c r="M16" s="71"/>
      <c r="N16" s="71"/>
      <c r="O16" s="72"/>
      <c r="P16" s="73" t="s">
        <v>126</v>
      </c>
      <c r="Q16" s="74"/>
      <c r="R16" s="75"/>
      <c r="S16" s="76"/>
      <c r="T16" s="77"/>
      <c r="U16" s="77"/>
      <c r="V16" s="77"/>
      <c r="W16" s="77"/>
      <c r="X16" s="77"/>
      <c r="Y16" s="77"/>
      <c r="Z16" s="77"/>
      <c r="AA16" s="78"/>
      <c r="AB16" s="78"/>
      <c r="AC16" s="78"/>
      <c r="AD16" s="78"/>
      <c r="AE16" s="78"/>
      <c r="AF16" s="78"/>
      <c r="AG16" s="78"/>
      <c r="AH16" s="78"/>
      <c r="AI16" s="78"/>
      <c r="AJ16" s="78"/>
      <c r="AK16" s="78"/>
      <c r="AL16" s="78"/>
      <c r="AM16" s="78"/>
      <c r="AN16" s="78"/>
      <c r="AO16" s="78"/>
      <c r="AP16" s="78"/>
      <c r="AQ16" s="78"/>
      <c r="AR16" s="78"/>
      <c r="AS16" s="78"/>
      <c r="AT16" s="79"/>
    </row>
    <row r="17" spans="1:46" ht="50.85" customHeight="1" x14ac:dyDescent="0.7">
      <c r="A17" s="68" t="s">
        <v>362</v>
      </c>
      <c r="B17" s="69"/>
      <c r="C17" s="69"/>
      <c r="D17" s="70" t="str">
        <f>IF(体系図!J77=0,"",体系図!J77)</f>
        <v/>
      </c>
      <c r="E17" s="132"/>
      <c r="F17" s="132"/>
      <c r="G17" s="132"/>
      <c r="H17" s="132"/>
      <c r="I17" s="132"/>
      <c r="J17" s="132"/>
      <c r="K17" s="132"/>
      <c r="L17" s="132"/>
      <c r="M17" s="132"/>
      <c r="N17" s="132"/>
      <c r="O17" s="133"/>
      <c r="P17" s="80" t="s">
        <v>217</v>
      </c>
      <c r="Q17" s="81"/>
      <c r="R17" s="81"/>
      <c r="S17" s="81"/>
      <c r="T17" s="81"/>
      <c r="U17" s="81"/>
      <c r="V17" s="82"/>
      <c r="W17" s="83"/>
      <c r="X17" s="84"/>
      <c r="Y17" s="84"/>
      <c r="Z17" s="84"/>
      <c r="AA17" s="84"/>
      <c r="AB17" s="84"/>
      <c r="AC17" s="84"/>
      <c r="AD17" s="84"/>
      <c r="AE17" s="84"/>
      <c r="AF17" s="84"/>
      <c r="AG17" s="84"/>
      <c r="AH17" s="84"/>
      <c r="AI17" s="84"/>
      <c r="AJ17" s="84"/>
      <c r="AK17" s="84"/>
      <c r="AL17" s="84"/>
      <c r="AM17" s="84"/>
      <c r="AN17" s="84"/>
      <c r="AO17" s="84"/>
      <c r="AP17" s="84"/>
      <c r="AQ17" s="84"/>
      <c r="AR17" s="84"/>
      <c r="AS17" s="84"/>
      <c r="AT17" s="85"/>
    </row>
  </sheetData>
  <sheetProtection algorithmName="SHA-512" hashValue="jhJNsZEu9alXUnQsomWDj+5+LMNzd+efMr0splUuPULLK6SEPSFs5VoX33X68dkk+iEz8+HIVgNfPGmNYv2cjw==" saltValue="SMiStXei+CXHoU8/zJw8Qg==" spinCount="100000" sheet="1" objects="1" scenarios="1"/>
  <mergeCells count="96">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5"/>
    <mergeCell ref="AM10:AP10"/>
    <mergeCell ref="AQ10:AT10"/>
    <mergeCell ref="AM11:AP11"/>
    <mergeCell ref="AQ11:AT11"/>
    <mergeCell ref="S10:V10"/>
    <mergeCell ref="W10:Z10"/>
    <mergeCell ref="AA10:AD10"/>
    <mergeCell ref="AE10:AH10"/>
    <mergeCell ref="AI10:AL10"/>
    <mergeCell ref="S11:V11"/>
    <mergeCell ref="W11:Z11"/>
    <mergeCell ref="AA11:AD11"/>
    <mergeCell ref="AE11:AH11"/>
    <mergeCell ref="AI11:AL11"/>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AM14:AP14"/>
    <mergeCell ref="AQ14:AT14"/>
    <mergeCell ref="S15:V15"/>
    <mergeCell ref="W15:Z15"/>
    <mergeCell ref="AA15:AD15"/>
    <mergeCell ref="AE15:AH15"/>
    <mergeCell ref="AI15:AL15"/>
    <mergeCell ref="AM15:AP15"/>
    <mergeCell ref="AQ15:AT15"/>
    <mergeCell ref="S14:V14"/>
    <mergeCell ref="W14:Z14"/>
    <mergeCell ref="AA14:AD14"/>
    <mergeCell ref="AE14:AH14"/>
    <mergeCell ref="AI14:AL14"/>
    <mergeCell ref="A16:C16"/>
    <mergeCell ref="D16:O16"/>
    <mergeCell ref="P16:R16"/>
    <mergeCell ref="S16:AT16"/>
    <mergeCell ref="A17:C17"/>
    <mergeCell ref="D17:O17"/>
    <mergeCell ref="P17:V17"/>
    <mergeCell ref="W17:AT17"/>
    <mergeCell ref="D10:O11"/>
    <mergeCell ref="P10:Q11"/>
    <mergeCell ref="D12:O13"/>
    <mergeCell ref="P12:Q13"/>
    <mergeCell ref="D14:O15"/>
    <mergeCell ref="P14:Q15"/>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体系図!B78</f>
        <v>ＩＣＴガバナンスの強化</v>
      </c>
      <c r="J4" s="86"/>
      <c r="K4" s="86"/>
      <c r="L4" s="86"/>
      <c r="M4" s="86"/>
      <c r="N4" s="86"/>
      <c r="O4" s="86"/>
      <c r="P4" s="86"/>
      <c r="Q4" s="86"/>
      <c r="R4" s="86"/>
      <c r="S4" s="86"/>
      <c r="T4" s="86"/>
      <c r="U4" s="122" t="str">
        <f>体系図!D78</f>
        <v>(2)情報システム調達の適正化</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体系図!F78</f>
        <v>情報システム調達の最適化</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体系図!G78</f>
        <v>3020101</v>
      </c>
      <c r="E6" s="115"/>
      <c r="F6" s="115"/>
      <c r="G6" s="115"/>
      <c r="H6" s="115"/>
      <c r="I6" s="86" t="str">
        <f>体系図!H78</f>
        <v>調達ガイドラインの見直し</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体系図!I78</f>
        <v>情報政策課</v>
      </c>
      <c r="AJ6" s="128"/>
      <c r="AK6" s="128"/>
      <c r="AL6" s="128"/>
      <c r="AM6" s="128"/>
      <c r="AN6" s="128"/>
      <c r="AO6" s="128"/>
      <c r="AP6" s="128"/>
      <c r="AQ6" s="128"/>
      <c r="AR6" s="128"/>
      <c r="AS6" s="128"/>
      <c r="AT6" s="128"/>
    </row>
    <row r="7" spans="1:46" ht="67.5" customHeight="1" x14ac:dyDescent="0.7">
      <c r="A7" s="99" t="s">
        <v>143</v>
      </c>
      <c r="B7" s="99"/>
      <c r="C7" s="99"/>
      <c r="D7" s="100" t="s">
        <v>357</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358</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359</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372</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IF(体系図!J78=0,"",体系図!J78)</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9kRv9uzlQvp0fPR+Xc8vgqZu407GraH0SIVIgC9XFIOqc+xZ1tmciLdzcV7XlWTFIvLxLC3dl93ebO8WGZkg2g==" saltValue="EVtBZU/oR6IB40sPxjNR3g=="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体系図!B79</f>
        <v>ＩＣＴガバナンスの強化</v>
      </c>
      <c r="J4" s="86"/>
      <c r="K4" s="86"/>
      <c r="L4" s="86"/>
      <c r="M4" s="86"/>
      <c r="N4" s="86"/>
      <c r="O4" s="86"/>
      <c r="P4" s="86"/>
      <c r="Q4" s="86"/>
      <c r="R4" s="86"/>
      <c r="S4" s="86"/>
      <c r="T4" s="86"/>
      <c r="U4" s="122" t="str">
        <f>体系図!D79</f>
        <v>(3)専門的人材の育成の推進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体系図!F79</f>
        <v>専門人材の確保・育成</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体系図!G79</f>
        <v>3030101</v>
      </c>
      <c r="E6" s="115"/>
      <c r="F6" s="115"/>
      <c r="G6" s="115"/>
      <c r="H6" s="115"/>
      <c r="I6" s="86" t="str">
        <f>体系図!H79</f>
        <v>外部研修への参加</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体系図!I79</f>
        <v>情報政策課</v>
      </c>
      <c r="AJ6" s="128"/>
      <c r="AK6" s="128"/>
      <c r="AL6" s="128"/>
      <c r="AM6" s="128"/>
      <c r="AN6" s="128"/>
      <c r="AO6" s="128"/>
      <c r="AP6" s="128"/>
      <c r="AQ6" s="128"/>
      <c r="AR6" s="128"/>
      <c r="AS6" s="128"/>
      <c r="AT6" s="128"/>
    </row>
    <row r="7" spans="1:46" ht="67.5" customHeight="1" x14ac:dyDescent="0.7">
      <c r="A7" s="99" t="s">
        <v>143</v>
      </c>
      <c r="B7" s="99"/>
      <c r="C7" s="99"/>
      <c r="D7" s="100" t="s">
        <v>285</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360</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363</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364</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372</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IF(体系図!J79=0,"",体系図!J79)</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NCUMJZ4sQUlugu+dRfAWahM2f7is0WcWX4C8PMw9+ZUNWIOHZR3CFyUoXSDdTdl+RIpxm++BxKdXqmmRNXOnEQ==" saltValue="ZP8H6Lux2u7eLMbBAIGH0A=="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体系図!B8</f>
        <v>行政情報システムの全体最適化</v>
      </c>
      <c r="J4" s="86"/>
      <c r="K4" s="86"/>
      <c r="L4" s="86"/>
      <c r="M4" s="86"/>
      <c r="N4" s="86"/>
      <c r="O4" s="86"/>
      <c r="P4" s="86"/>
      <c r="Q4" s="86"/>
      <c r="R4" s="86"/>
      <c r="S4" s="86"/>
      <c r="T4" s="86"/>
      <c r="U4" s="122" t="str">
        <f>体系図!D8</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体系図!F8</f>
        <v>クラウドシステムの活用推進</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体系図!G8</f>
        <v>1020102</v>
      </c>
      <c r="E6" s="115"/>
      <c r="F6" s="115"/>
      <c r="G6" s="115"/>
      <c r="H6" s="115"/>
      <c r="I6" s="86" t="str">
        <f>体系図!H8</f>
        <v>学校給食管理システムの更新</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体系図!I8</f>
        <v>入間川学校給食センター</v>
      </c>
      <c r="AJ6" s="128"/>
      <c r="AK6" s="128"/>
      <c r="AL6" s="128"/>
      <c r="AM6" s="128"/>
      <c r="AN6" s="128"/>
      <c r="AO6" s="128"/>
      <c r="AP6" s="128"/>
      <c r="AQ6" s="128"/>
      <c r="AR6" s="128"/>
      <c r="AS6" s="128"/>
      <c r="AT6" s="128"/>
    </row>
    <row r="7" spans="1:46" ht="67.5" customHeight="1" x14ac:dyDescent="0.7">
      <c r="A7" s="99" t="s">
        <v>143</v>
      </c>
      <c r="B7" s="99"/>
      <c r="C7" s="99"/>
      <c r="D7" s="100" t="s">
        <v>175</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170</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37</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151</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IF(体系図!J8=0,"",体系図!J8)</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xWJN/wFwy0EjGjIQwbmuHkgVd74GBBpe1e9u4BpAoUWYA7jpUddVl72/NTqgviVcRJnP772+FhB0jXOkGyvFdQ==" saltValue="JbnhfxaLT69e2pRdFCj1gQ=="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体系図!B80</f>
        <v>ＩＣＴガバナンスの強化</v>
      </c>
      <c r="J4" s="86"/>
      <c r="K4" s="86"/>
      <c r="L4" s="86"/>
      <c r="M4" s="86"/>
      <c r="N4" s="86"/>
      <c r="O4" s="86"/>
      <c r="P4" s="86"/>
      <c r="Q4" s="86"/>
      <c r="R4" s="86"/>
      <c r="S4" s="86"/>
      <c r="T4" s="86"/>
      <c r="U4" s="122" t="str">
        <f>体系図!D80</f>
        <v>(3)専門的人材の育成の推進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体系図!F80</f>
        <v>研修制度の充実化</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体系図!G80</f>
        <v>3030201</v>
      </c>
      <c r="E6" s="115"/>
      <c r="F6" s="115"/>
      <c r="G6" s="115"/>
      <c r="H6" s="115"/>
      <c r="I6" s="86" t="str">
        <f>体系図!H80</f>
        <v>情報セキュリティ研修の実施</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体系図!I80</f>
        <v>情報政策課</v>
      </c>
      <c r="AJ6" s="128"/>
      <c r="AK6" s="128"/>
      <c r="AL6" s="128"/>
      <c r="AM6" s="128"/>
      <c r="AN6" s="128"/>
      <c r="AO6" s="128"/>
      <c r="AP6" s="128"/>
      <c r="AQ6" s="128"/>
      <c r="AR6" s="128"/>
      <c r="AS6" s="128"/>
      <c r="AT6" s="128"/>
    </row>
    <row r="7" spans="1:46" ht="67.5" customHeight="1" x14ac:dyDescent="0.7">
      <c r="A7" s="99" t="s">
        <v>143</v>
      </c>
      <c r="B7" s="99"/>
      <c r="C7" s="99"/>
      <c r="D7" s="100" t="s">
        <v>279</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197</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134" t="s">
        <v>144</v>
      </c>
      <c r="B9" s="135"/>
      <c r="C9" s="136"/>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137"/>
      <c r="B10" s="138"/>
      <c r="C10" s="139"/>
      <c r="D10" s="86" t="s">
        <v>146</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137"/>
      <c r="B11" s="138"/>
      <c r="C11" s="139"/>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137"/>
      <c r="B12" s="138"/>
      <c r="C12" s="139"/>
      <c r="D12" s="86" t="s">
        <v>179</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140"/>
      <c r="B13" s="141"/>
      <c r="C13" s="142"/>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372</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IF(体系図!J80=0,"",体系図!J80)</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mjjLA1SheoPcYwsWP4cjeMFbjrIVESIY0Rz5YRNu61evZiFsGzndFENLTVQJzhhhj/td17j0K7ITmZldnKFV+g==" saltValue="Cnu0K4fg30jwCDs1B4GT2w=="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7" tint="0.79998168889431442"/>
    <pageSetUpPr fitToPage="1"/>
  </sheetPr>
  <dimension ref="A1:AT15"/>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体系図!B81</f>
        <v>ＩＣＴガバナンスの強化</v>
      </c>
      <c r="J4" s="86"/>
      <c r="K4" s="86"/>
      <c r="L4" s="86"/>
      <c r="M4" s="86"/>
      <c r="N4" s="86"/>
      <c r="O4" s="86"/>
      <c r="P4" s="86"/>
      <c r="Q4" s="86"/>
      <c r="R4" s="86"/>
      <c r="S4" s="86"/>
      <c r="T4" s="86"/>
      <c r="U4" s="122" t="str">
        <f>体系図!D81</f>
        <v>(3)専門的人材の育成の推進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体系図!F81</f>
        <v>研修制度の充実化</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体系図!G81</f>
        <v>3030202</v>
      </c>
      <c r="E6" s="115"/>
      <c r="F6" s="115"/>
      <c r="G6" s="115"/>
      <c r="H6" s="115"/>
      <c r="I6" s="86" t="str">
        <f>体系図!H81</f>
        <v>マイナンバー制度研修の実施</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体系図!I81</f>
        <v>情報政策課</v>
      </c>
      <c r="AJ6" s="128"/>
      <c r="AK6" s="128"/>
      <c r="AL6" s="128"/>
      <c r="AM6" s="128"/>
      <c r="AN6" s="128"/>
      <c r="AO6" s="128"/>
      <c r="AP6" s="128"/>
      <c r="AQ6" s="128"/>
      <c r="AR6" s="128"/>
      <c r="AS6" s="128"/>
      <c r="AT6" s="128"/>
    </row>
    <row r="7" spans="1:46" ht="67.5" customHeight="1" x14ac:dyDescent="0.7">
      <c r="A7" s="99" t="s">
        <v>143</v>
      </c>
      <c r="B7" s="99"/>
      <c r="C7" s="99"/>
      <c r="D7" s="100" t="s">
        <v>387</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365</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134" t="s">
        <v>144</v>
      </c>
      <c r="B9" s="135"/>
      <c r="C9" s="136"/>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137"/>
      <c r="B10" s="138"/>
      <c r="C10" s="139"/>
      <c r="D10" s="86" t="s">
        <v>146</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137"/>
      <c r="B11" s="138"/>
      <c r="C11" s="139"/>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137"/>
      <c r="B12" s="138"/>
      <c r="C12" s="139"/>
      <c r="D12" s="86" t="s">
        <v>53</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140"/>
      <c r="B13" s="141"/>
      <c r="C13" s="142"/>
      <c r="D13" s="87"/>
      <c r="E13" s="87"/>
      <c r="F13" s="87"/>
      <c r="G13" s="87"/>
      <c r="H13" s="87"/>
      <c r="I13" s="87"/>
      <c r="J13" s="87"/>
      <c r="K13" s="87"/>
      <c r="L13" s="87"/>
      <c r="M13" s="87"/>
      <c r="N13" s="87"/>
      <c r="O13" s="87"/>
      <c r="P13" s="88"/>
      <c r="Q13" s="88"/>
      <c r="R13" s="42" t="s">
        <v>154</v>
      </c>
      <c r="S13" s="94" t="s">
        <v>151</v>
      </c>
      <c r="T13" s="95"/>
      <c r="U13" s="95"/>
      <c r="V13" s="95"/>
      <c r="W13" s="95" t="s">
        <v>151</v>
      </c>
      <c r="X13" s="95"/>
      <c r="Y13" s="95"/>
      <c r="Z13" s="95"/>
      <c r="AA13" s="95" t="s">
        <v>151</v>
      </c>
      <c r="AB13" s="95"/>
      <c r="AC13" s="95"/>
      <c r="AD13" s="96"/>
      <c r="AE13" s="92" t="s">
        <v>151</v>
      </c>
      <c r="AF13" s="93"/>
      <c r="AG13" s="93"/>
      <c r="AH13" s="93"/>
      <c r="AI13" s="93" t="s">
        <v>151</v>
      </c>
      <c r="AJ13" s="93"/>
      <c r="AK13" s="93"/>
      <c r="AL13" s="93"/>
      <c r="AM13" s="93" t="s">
        <v>151</v>
      </c>
      <c r="AN13" s="93"/>
      <c r="AO13" s="93"/>
      <c r="AP13" s="93"/>
      <c r="AQ13" s="93" t="s">
        <v>151</v>
      </c>
      <c r="AR13" s="93"/>
      <c r="AS13" s="93"/>
      <c r="AT13" s="93"/>
    </row>
    <row r="14" spans="1:46" ht="50.85" customHeight="1" x14ac:dyDescent="0.7">
      <c r="A14" s="68" t="s">
        <v>443</v>
      </c>
      <c r="B14" s="69"/>
      <c r="C14" s="69"/>
      <c r="D14" s="70" t="s">
        <v>372</v>
      </c>
      <c r="E14" s="71"/>
      <c r="F14" s="71"/>
      <c r="G14" s="71"/>
      <c r="H14" s="71"/>
      <c r="I14" s="71"/>
      <c r="J14" s="71"/>
      <c r="K14" s="71"/>
      <c r="L14" s="71"/>
      <c r="M14" s="71"/>
      <c r="N14" s="71"/>
      <c r="O14" s="72"/>
      <c r="P14" s="73" t="s">
        <v>126</v>
      </c>
      <c r="Q14" s="74"/>
      <c r="R14" s="75"/>
      <c r="S14" s="76"/>
      <c r="T14" s="77"/>
      <c r="U14" s="77"/>
      <c r="V14" s="77"/>
      <c r="W14" s="77"/>
      <c r="X14" s="77"/>
      <c r="Y14" s="77"/>
      <c r="Z14" s="77"/>
      <c r="AA14" s="78"/>
      <c r="AB14" s="78"/>
      <c r="AC14" s="78"/>
      <c r="AD14" s="78"/>
      <c r="AE14" s="78"/>
      <c r="AF14" s="78"/>
      <c r="AG14" s="78"/>
      <c r="AH14" s="78"/>
      <c r="AI14" s="78"/>
      <c r="AJ14" s="78"/>
      <c r="AK14" s="78"/>
      <c r="AL14" s="78"/>
      <c r="AM14" s="78"/>
      <c r="AN14" s="78"/>
      <c r="AO14" s="78"/>
      <c r="AP14" s="78"/>
      <c r="AQ14" s="78"/>
      <c r="AR14" s="78"/>
      <c r="AS14" s="78"/>
      <c r="AT14" s="79"/>
    </row>
    <row r="15" spans="1:46" ht="50.85" customHeight="1" x14ac:dyDescent="0.7">
      <c r="A15" s="68" t="s">
        <v>362</v>
      </c>
      <c r="B15" s="69"/>
      <c r="C15" s="69"/>
      <c r="D15" s="70" t="str">
        <f>IF(体系図!J81=0,"",体系図!J81)</f>
        <v/>
      </c>
      <c r="E15" s="132"/>
      <c r="F15" s="132"/>
      <c r="G15" s="132"/>
      <c r="H15" s="132"/>
      <c r="I15" s="132"/>
      <c r="J15" s="132"/>
      <c r="K15" s="132"/>
      <c r="L15" s="132"/>
      <c r="M15" s="132"/>
      <c r="N15" s="132"/>
      <c r="O15" s="133"/>
      <c r="P15" s="80" t="s">
        <v>217</v>
      </c>
      <c r="Q15" s="81"/>
      <c r="R15" s="81"/>
      <c r="S15" s="81"/>
      <c r="T15" s="81"/>
      <c r="U15" s="81"/>
      <c r="V15" s="82"/>
      <c r="W15" s="83"/>
      <c r="X15" s="84"/>
      <c r="Y15" s="84"/>
      <c r="Z15" s="84"/>
      <c r="AA15" s="84"/>
      <c r="AB15" s="84"/>
      <c r="AC15" s="84"/>
      <c r="AD15" s="84"/>
      <c r="AE15" s="84"/>
      <c r="AF15" s="84"/>
      <c r="AG15" s="84"/>
      <c r="AH15" s="84"/>
      <c r="AI15" s="84"/>
      <c r="AJ15" s="84"/>
      <c r="AK15" s="84"/>
      <c r="AL15" s="84"/>
      <c r="AM15" s="84"/>
      <c r="AN15" s="84"/>
      <c r="AO15" s="84"/>
      <c r="AP15" s="84"/>
      <c r="AQ15" s="84"/>
      <c r="AR15" s="84"/>
      <c r="AS15" s="84"/>
      <c r="AT15" s="85"/>
    </row>
  </sheetData>
  <sheetProtection algorithmName="SHA-512" hashValue="Ecr72leVpqbaFHbu3em6Ebmnqnv724GZIXcxFjMykC7iLS1Z8XMn3hJc2QGIZ8c4LLEoIYpSAPNv54vNYIgENg==" saltValue="linMKHXcjsJITiAPXfYeWA==" spinCount="100000" sheet="1" objects="1" scenarios="1"/>
  <mergeCells count="80">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3"/>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S14:AT14"/>
    <mergeCell ref="A15:C15"/>
    <mergeCell ref="D15:O15"/>
    <mergeCell ref="P15:V15"/>
    <mergeCell ref="W15:AT15"/>
    <mergeCell ref="D12:O13"/>
    <mergeCell ref="P12:Q13"/>
    <mergeCell ref="A14:C14"/>
    <mergeCell ref="D14:O14"/>
    <mergeCell ref="P14:R14"/>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7" tint="0.79998168889431442"/>
    <pageSetUpPr fitToPage="1"/>
  </sheetPr>
  <dimension ref="A1:AT17"/>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体系図!B82</f>
        <v>ＩＣＴガバナンスの強化</v>
      </c>
      <c r="J4" s="86"/>
      <c r="K4" s="86"/>
      <c r="L4" s="86"/>
      <c r="M4" s="86"/>
      <c r="N4" s="86"/>
      <c r="O4" s="86"/>
      <c r="P4" s="86"/>
      <c r="Q4" s="86"/>
      <c r="R4" s="86"/>
      <c r="S4" s="86"/>
      <c r="T4" s="86"/>
      <c r="U4" s="122" t="str">
        <f>体系図!D82</f>
        <v>(3)専門的人材の育成の推進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体系図!F82</f>
        <v>ＩＴ推進員の育成・活用</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体系図!G82</f>
        <v>3030301</v>
      </c>
      <c r="E6" s="115"/>
      <c r="F6" s="115"/>
      <c r="G6" s="115"/>
      <c r="H6" s="115"/>
      <c r="I6" s="86" t="str">
        <f>体系図!H82</f>
        <v>ＩＴ推進員に向けた研修の実施及び情報共有の充実</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体系図!I82</f>
        <v>情報政策課</v>
      </c>
      <c r="AJ6" s="128"/>
      <c r="AK6" s="128"/>
      <c r="AL6" s="128"/>
      <c r="AM6" s="128"/>
      <c r="AN6" s="128"/>
      <c r="AO6" s="128"/>
      <c r="AP6" s="128"/>
      <c r="AQ6" s="128"/>
      <c r="AR6" s="128"/>
      <c r="AS6" s="128"/>
      <c r="AT6" s="128"/>
    </row>
    <row r="7" spans="1:46" ht="67.5" customHeight="1" x14ac:dyDescent="0.7">
      <c r="A7" s="99" t="s">
        <v>143</v>
      </c>
      <c r="B7" s="99"/>
      <c r="C7" s="99"/>
      <c r="D7" s="100" t="s">
        <v>366</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367</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122</v>
      </c>
      <c r="E10" s="87"/>
      <c r="F10" s="87"/>
      <c r="G10" s="87"/>
      <c r="H10" s="87"/>
      <c r="I10" s="87"/>
      <c r="J10" s="87"/>
      <c r="K10" s="87"/>
      <c r="L10" s="87"/>
      <c r="M10" s="87"/>
      <c r="N10" s="87"/>
      <c r="O10" s="87"/>
      <c r="P10" s="88" t="s">
        <v>149</v>
      </c>
      <c r="Q10" s="88"/>
      <c r="R10" s="41" t="s">
        <v>153</v>
      </c>
      <c r="S10" s="89" t="s">
        <v>253</v>
      </c>
      <c r="T10" s="90"/>
      <c r="U10" s="90"/>
      <c r="V10" s="90"/>
      <c r="W10" s="90" t="s">
        <v>253</v>
      </c>
      <c r="X10" s="90"/>
      <c r="Y10" s="90"/>
      <c r="Z10" s="90"/>
      <c r="AA10" s="90" t="s">
        <v>253</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7" t="s">
        <v>151</v>
      </c>
      <c r="T11" s="93"/>
      <c r="U11" s="93"/>
      <c r="V11" s="93"/>
      <c r="W11" s="93" t="s">
        <v>151</v>
      </c>
      <c r="X11" s="93"/>
      <c r="Y11" s="93"/>
      <c r="Z11" s="93"/>
      <c r="AA11" s="93" t="s">
        <v>151</v>
      </c>
      <c r="AB11" s="93"/>
      <c r="AC11" s="93"/>
      <c r="AD11" s="98"/>
      <c r="AE11" s="92" t="s">
        <v>151</v>
      </c>
      <c r="AF11" s="93"/>
      <c r="AG11" s="93"/>
      <c r="AH11" s="93"/>
      <c r="AI11" s="93" t="s">
        <v>151</v>
      </c>
      <c r="AJ11" s="93"/>
      <c r="AK11" s="93"/>
      <c r="AL11" s="93"/>
      <c r="AM11" s="93" t="s">
        <v>151</v>
      </c>
      <c r="AN11" s="93"/>
      <c r="AO11" s="93"/>
      <c r="AP11" s="93"/>
      <c r="AQ11" s="93" t="s">
        <v>151</v>
      </c>
      <c r="AR11" s="93"/>
      <c r="AS11" s="93"/>
      <c r="AT11" s="93"/>
    </row>
    <row r="12" spans="1:46" ht="21" customHeight="1" x14ac:dyDescent="0.7">
      <c r="A12" s="68"/>
      <c r="B12" s="68"/>
      <c r="C12" s="68"/>
      <c r="D12" s="86" t="s">
        <v>368</v>
      </c>
      <c r="E12" s="87"/>
      <c r="F12" s="87"/>
      <c r="G12" s="87"/>
      <c r="H12" s="87"/>
      <c r="I12" s="87"/>
      <c r="J12" s="87"/>
      <c r="K12" s="87"/>
      <c r="L12" s="87"/>
      <c r="M12" s="87"/>
      <c r="N12" s="87"/>
      <c r="O12" s="87"/>
      <c r="P12" s="88" t="s">
        <v>149</v>
      </c>
      <c r="Q12" s="88"/>
      <c r="R12" s="41" t="s">
        <v>153</v>
      </c>
      <c r="S12" s="89" t="s">
        <v>253</v>
      </c>
      <c r="T12" s="90"/>
      <c r="U12" s="90"/>
      <c r="V12" s="90"/>
      <c r="W12" s="90" t="s">
        <v>253</v>
      </c>
      <c r="X12" s="90"/>
      <c r="Y12" s="90"/>
      <c r="Z12" s="90"/>
      <c r="AA12" s="90" t="s">
        <v>253</v>
      </c>
      <c r="AB12" s="90"/>
      <c r="AC12" s="90"/>
      <c r="AD12" s="91"/>
      <c r="AE12" s="92" t="s">
        <v>151</v>
      </c>
      <c r="AF12" s="93"/>
      <c r="AG12" s="93"/>
      <c r="AH12" s="93"/>
      <c r="AI12" s="93" t="s">
        <v>151</v>
      </c>
      <c r="AJ12" s="93"/>
      <c r="AK12" s="93"/>
      <c r="AL12" s="93"/>
      <c r="AM12" s="93" t="s">
        <v>151</v>
      </c>
      <c r="AN12" s="93"/>
      <c r="AO12" s="93"/>
      <c r="AP12" s="93"/>
      <c r="AQ12" s="93" t="s">
        <v>151</v>
      </c>
      <c r="AR12" s="93"/>
      <c r="AS12" s="93"/>
      <c r="AT12" s="93"/>
    </row>
    <row r="13" spans="1:46" ht="21" customHeight="1" x14ac:dyDescent="0.7">
      <c r="A13" s="68"/>
      <c r="B13" s="68"/>
      <c r="C13" s="68"/>
      <c r="D13" s="87"/>
      <c r="E13" s="87"/>
      <c r="F13" s="87"/>
      <c r="G13" s="87"/>
      <c r="H13" s="87"/>
      <c r="I13" s="87"/>
      <c r="J13" s="87"/>
      <c r="K13" s="87"/>
      <c r="L13" s="87"/>
      <c r="M13" s="87"/>
      <c r="N13" s="87"/>
      <c r="O13" s="87"/>
      <c r="P13" s="88"/>
      <c r="Q13" s="88"/>
      <c r="R13" s="42" t="s">
        <v>154</v>
      </c>
      <c r="S13" s="97" t="s">
        <v>151</v>
      </c>
      <c r="T13" s="93"/>
      <c r="U13" s="93"/>
      <c r="V13" s="93"/>
      <c r="W13" s="93" t="s">
        <v>151</v>
      </c>
      <c r="X13" s="93"/>
      <c r="Y13" s="93"/>
      <c r="Z13" s="93"/>
      <c r="AA13" s="93" t="s">
        <v>151</v>
      </c>
      <c r="AB13" s="93"/>
      <c r="AC13" s="93"/>
      <c r="AD13" s="98"/>
      <c r="AE13" s="92" t="s">
        <v>151</v>
      </c>
      <c r="AF13" s="93"/>
      <c r="AG13" s="93"/>
      <c r="AH13" s="93"/>
      <c r="AI13" s="93" t="s">
        <v>151</v>
      </c>
      <c r="AJ13" s="93"/>
      <c r="AK13" s="93"/>
      <c r="AL13" s="93"/>
      <c r="AM13" s="93" t="s">
        <v>151</v>
      </c>
      <c r="AN13" s="93"/>
      <c r="AO13" s="93"/>
      <c r="AP13" s="93"/>
      <c r="AQ13" s="93" t="s">
        <v>151</v>
      </c>
      <c r="AR13" s="93"/>
      <c r="AS13" s="93"/>
      <c r="AT13" s="93"/>
    </row>
    <row r="14" spans="1:46" ht="21" customHeight="1" x14ac:dyDescent="0.7">
      <c r="A14" s="68"/>
      <c r="B14" s="68"/>
      <c r="C14" s="68"/>
      <c r="D14" s="86" t="s">
        <v>59</v>
      </c>
      <c r="E14" s="87"/>
      <c r="F14" s="87"/>
      <c r="G14" s="87"/>
      <c r="H14" s="87"/>
      <c r="I14" s="87"/>
      <c r="J14" s="87"/>
      <c r="K14" s="87"/>
      <c r="L14" s="87"/>
      <c r="M14" s="87"/>
      <c r="N14" s="87"/>
      <c r="O14" s="87"/>
      <c r="P14" s="88" t="s">
        <v>149</v>
      </c>
      <c r="Q14" s="88"/>
      <c r="R14" s="41" t="s">
        <v>153</v>
      </c>
      <c r="S14" s="89" t="s">
        <v>253</v>
      </c>
      <c r="T14" s="90"/>
      <c r="U14" s="90"/>
      <c r="V14" s="90"/>
      <c r="W14" s="90" t="s">
        <v>253</v>
      </c>
      <c r="X14" s="90"/>
      <c r="Y14" s="90"/>
      <c r="Z14" s="90"/>
      <c r="AA14" s="90" t="s">
        <v>253</v>
      </c>
      <c r="AB14" s="90"/>
      <c r="AC14" s="90"/>
      <c r="AD14" s="91"/>
      <c r="AE14" s="92" t="s">
        <v>151</v>
      </c>
      <c r="AF14" s="93"/>
      <c r="AG14" s="93"/>
      <c r="AH14" s="93"/>
      <c r="AI14" s="93" t="s">
        <v>151</v>
      </c>
      <c r="AJ14" s="93"/>
      <c r="AK14" s="93"/>
      <c r="AL14" s="93"/>
      <c r="AM14" s="93" t="s">
        <v>151</v>
      </c>
      <c r="AN14" s="93"/>
      <c r="AO14" s="93"/>
      <c r="AP14" s="93"/>
      <c r="AQ14" s="93" t="s">
        <v>151</v>
      </c>
      <c r="AR14" s="93"/>
      <c r="AS14" s="93"/>
      <c r="AT14" s="93"/>
    </row>
    <row r="15" spans="1:46" ht="21" customHeight="1" x14ac:dyDescent="0.7">
      <c r="A15" s="68"/>
      <c r="B15" s="68"/>
      <c r="C15" s="68"/>
      <c r="D15" s="87"/>
      <c r="E15" s="87"/>
      <c r="F15" s="87"/>
      <c r="G15" s="87"/>
      <c r="H15" s="87"/>
      <c r="I15" s="87"/>
      <c r="J15" s="87"/>
      <c r="K15" s="87"/>
      <c r="L15" s="87"/>
      <c r="M15" s="87"/>
      <c r="N15" s="87"/>
      <c r="O15" s="87"/>
      <c r="P15" s="88"/>
      <c r="Q15" s="88"/>
      <c r="R15" s="42" t="s">
        <v>154</v>
      </c>
      <c r="S15" s="94" t="s">
        <v>151</v>
      </c>
      <c r="T15" s="95"/>
      <c r="U15" s="95"/>
      <c r="V15" s="95"/>
      <c r="W15" s="95" t="s">
        <v>151</v>
      </c>
      <c r="X15" s="95"/>
      <c r="Y15" s="95"/>
      <c r="Z15" s="95"/>
      <c r="AA15" s="95" t="s">
        <v>151</v>
      </c>
      <c r="AB15" s="95"/>
      <c r="AC15" s="95"/>
      <c r="AD15" s="96"/>
      <c r="AE15" s="92" t="s">
        <v>151</v>
      </c>
      <c r="AF15" s="93"/>
      <c r="AG15" s="93"/>
      <c r="AH15" s="93"/>
      <c r="AI15" s="93" t="s">
        <v>151</v>
      </c>
      <c r="AJ15" s="93"/>
      <c r="AK15" s="93"/>
      <c r="AL15" s="93"/>
      <c r="AM15" s="93" t="s">
        <v>151</v>
      </c>
      <c r="AN15" s="93"/>
      <c r="AO15" s="93"/>
      <c r="AP15" s="93"/>
      <c r="AQ15" s="93" t="s">
        <v>151</v>
      </c>
      <c r="AR15" s="93"/>
      <c r="AS15" s="93"/>
      <c r="AT15" s="93"/>
    </row>
    <row r="16" spans="1:46" ht="50.85" customHeight="1" x14ac:dyDescent="0.7">
      <c r="A16" s="68" t="s">
        <v>443</v>
      </c>
      <c r="B16" s="69"/>
      <c r="C16" s="69"/>
      <c r="D16" s="70" t="s">
        <v>372</v>
      </c>
      <c r="E16" s="71"/>
      <c r="F16" s="71"/>
      <c r="G16" s="71"/>
      <c r="H16" s="71"/>
      <c r="I16" s="71"/>
      <c r="J16" s="71"/>
      <c r="K16" s="71"/>
      <c r="L16" s="71"/>
      <c r="M16" s="71"/>
      <c r="N16" s="71"/>
      <c r="O16" s="72"/>
      <c r="P16" s="73" t="s">
        <v>126</v>
      </c>
      <c r="Q16" s="74"/>
      <c r="R16" s="75"/>
      <c r="S16" s="76"/>
      <c r="T16" s="77"/>
      <c r="U16" s="77"/>
      <c r="V16" s="77"/>
      <c r="W16" s="77"/>
      <c r="X16" s="77"/>
      <c r="Y16" s="77"/>
      <c r="Z16" s="77"/>
      <c r="AA16" s="78"/>
      <c r="AB16" s="78"/>
      <c r="AC16" s="78"/>
      <c r="AD16" s="78"/>
      <c r="AE16" s="78"/>
      <c r="AF16" s="78"/>
      <c r="AG16" s="78"/>
      <c r="AH16" s="78"/>
      <c r="AI16" s="78"/>
      <c r="AJ16" s="78"/>
      <c r="AK16" s="78"/>
      <c r="AL16" s="78"/>
      <c r="AM16" s="78"/>
      <c r="AN16" s="78"/>
      <c r="AO16" s="78"/>
      <c r="AP16" s="78"/>
      <c r="AQ16" s="78"/>
      <c r="AR16" s="78"/>
      <c r="AS16" s="78"/>
      <c r="AT16" s="79"/>
    </row>
    <row r="17" spans="1:46" ht="50.85" customHeight="1" x14ac:dyDescent="0.7">
      <c r="A17" s="68" t="s">
        <v>362</v>
      </c>
      <c r="B17" s="69"/>
      <c r="C17" s="69"/>
      <c r="D17" s="70" t="str">
        <f>IF(体系図!J82=0,"",体系図!J82)</f>
        <v/>
      </c>
      <c r="E17" s="132"/>
      <c r="F17" s="132"/>
      <c r="G17" s="132"/>
      <c r="H17" s="132"/>
      <c r="I17" s="132"/>
      <c r="J17" s="132"/>
      <c r="K17" s="132"/>
      <c r="L17" s="132"/>
      <c r="M17" s="132"/>
      <c r="N17" s="132"/>
      <c r="O17" s="133"/>
      <c r="P17" s="80" t="s">
        <v>217</v>
      </c>
      <c r="Q17" s="81"/>
      <c r="R17" s="81"/>
      <c r="S17" s="81"/>
      <c r="T17" s="81"/>
      <c r="U17" s="81"/>
      <c r="V17" s="82"/>
      <c r="W17" s="83"/>
      <c r="X17" s="84"/>
      <c r="Y17" s="84"/>
      <c r="Z17" s="84"/>
      <c r="AA17" s="84"/>
      <c r="AB17" s="84"/>
      <c r="AC17" s="84"/>
      <c r="AD17" s="84"/>
      <c r="AE17" s="84"/>
      <c r="AF17" s="84"/>
      <c r="AG17" s="84"/>
      <c r="AH17" s="84"/>
      <c r="AI17" s="84"/>
      <c r="AJ17" s="84"/>
      <c r="AK17" s="84"/>
      <c r="AL17" s="84"/>
      <c r="AM17" s="84"/>
      <c r="AN17" s="84"/>
      <c r="AO17" s="84"/>
      <c r="AP17" s="84"/>
      <c r="AQ17" s="84"/>
      <c r="AR17" s="84"/>
      <c r="AS17" s="84"/>
      <c r="AT17" s="85"/>
    </row>
  </sheetData>
  <sheetProtection algorithmName="SHA-512" hashValue="XZ9jL5q82ohevtwxF1/ZeDibkxZ05V5DqLzEy87R7aFXDyw4sJJOCgRvwYLShmyADm/r+1mZbDP01htD140Q6g==" saltValue="LoxPRu0mEIrLfN+8+TOXxA==" spinCount="100000" sheet="1" objects="1" scenarios="1"/>
  <mergeCells count="96">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5"/>
    <mergeCell ref="AM10:AP10"/>
    <mergeCell ref="AQ10:AT10"/>
    <mergeCell ref="AM11:AP11"/>
    <mergeCell ref="AQ11:AT11"/>
    <mergeCell ref="S10:V10"/>
    <mergeCell ref="W10:Z10"/>
    <mergeCell ref="AA10:AD10"/>
    <mergeCell ref="AE10:AH10"/>
    <mergeCell ref="AI10:AL10"/>
    <mergeCell ref="S11:V11"/>
    <mergeCell ref="W11:Z11"/>
    <mergeCell ref="AA11:AD11"/>
    <mergeCell ref="AE11:AH11"/>
    <mergeCell ref="AI11:AL11"/>
    <mergeCell ref="AM12:AP12"/>
    <mergeCell ref="AQ12:AT12"/>
    <mergeCell ref="S13:V13"/>
    <mergeCell ref="W13:Z13"/>
    <mergeCell ref="AA13:AD13"/>
    <mergeCell ref="AE13:AH13"/>
    <mergeCell ref="AI13:AL13"/>
    <mergeCell ref="AM13:AP13"/>
    <mergeCell ref="AQ13:AT13"/>
    <mergeCell ref="S12:V12"/>
    <mergeCell ref="W12:Z12"/>
    <mergeCell ref="AA12:AD12"/>
    <mergeCell ref="AE12:AH12"/>
    <mergeCell ref="AI12:AL12"/>
    <mergeCell ref="AM14:AP14"/>
    <mergeCell ref="AQ14:AT14"/>
    <mergeCell ref="S15:V15"/>
    <mergeCell ref="W15:Z15"/>
    <mergeCell ref="AA15:AD15"/>
    <mergeCell ref="AE15:AH15"/>
    <mergeCell ref="AI15:AL15"/>
    <mergeCell ref="AM15:AP15"/>
    <mergeCell ref="AQ15:AT15"/>
    <mergeCell ref="S14:V14"/>
    <mergeCell ref="W14:Z14"/>
    <mergeCell ref="AA14:AD14"/>
    <mergeCell ref="AE14:AH14"/>
    <mergeCell ref="AI14:AL14"/>
    <mergeCell ref="A16:C16"/>
    <mergeCell ref="D16:O16"/>
    <mergeCell ref="P16:R16"/>
    <mergeCell ref="S16:AT16"/>
    <mergeCell ref="A17:C17"/>
    <mergeCell ref="D17:O17"/>
    <mergeCell ref="P17:V17"/>
    <mergeCell ref="W17:AT17"/>
    <mergeCell ref="D10:O11"/>
    <mergeCell ref="P10:Q11"/>
    <mergeCell ref="D12:O13"/>
    <mergeCell ref="P12:Q13"/>
    <mergeCell ref="D14:O15"/>
    <mergeCell ref="P14:Q15"/>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8168889431442"/>
    <pageSetUpPr fitToPage="1"/>
  </sheetPr>
  <dimension ref="A1:AT13"/>
  <sheetViews>
    <sheetView showGridLines="0" view="pageBreakPreview" zoomScale="90" zoomScaleSheetLayoutView="90" workbookViewId="0">
      <selection sqref="A1:H1"/>
    </sheetView>
  </sheetViews>
  <sheetFormatPr defaultColWidth="4.625" defaultRowHeight="14.25" x14ac:dyDescent="0.7"/>
  <cols>
    <col min="1" max="16384" width="4.625" style="38"/>
  </cols>
  <sheetData>
    <row r="1" spans="1:46" ht="37.35" customHeight="1" x14ac:dyDescent="0.7">
      <c r="A1" s="67" t="s">
        <v>448</v>
      </c>
      <c r="B1" s="67"/>
      <c r="C1" s="67"/>
      <c r="D1" s="67"/>
      <c r="E1" s="67"/>
      <c r="F1" s="67"/>
      <c r="G1" s="67"/>
      <c r="H1" s="67"/>
      <c r="I1" s="39"/>
      <c r="J1" s="39"/>
      <c r="K1" s="39"/>
      <c r="L1" s="39"/>
      <c r="M1" s="39"/>
      <c r="N1" s="39"/>
      <c r="O1" s="39"/>
      <c r="P1" s="40"/>
      <c r="Q1" s="40"/>
      <c r="R1" s="40"/>
      <c r="S1" s="40"/>
      <c r="T1" s="40"/>
      <c r="U1" s="40"/>
      <c r="V1" s="40"/>
      <c r="W1" s="40"/>
      <c r="AO1" s="120" t="s">
        <v>152</v>
      </c>
      <c r="AP1" s="120"/>
      <c r="AQ1" s="120"/>
      <c r="AR1" s="120"/>
      <c r="AS1" s="120"/>
      <c r="AT1" s="120"/>
    </row>
    <row r="2" spans="1:46" ht="9.75" customHeight="1" x14ac:dyDescent="0.7"/>
    <row r="3" spans="1:46" ht="21" customHeight="1" x14ac:dyDescent="0.7">
      <c r="A3" s="104" t="s">
        <v>255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26" t="s">
        <v>444</v>
      </c>
      <c r="AE3" s="126"/>
      <c r="AF3" s="131"/>
      <c r="AG3" s="131"/>
      <c r="AH3" s="131"/>
      <c r="AI3" s="126"/>
      <c r="AJ3" s="126"/>
      <c r="AK3" s="126"/>
      <c r="AL3" s="126"/>
      <c r="AM3" s="126"/>
      <c r="AN3" s="126"/>
      <c r="AO3" s="126"/>
      <c r="AP3" s="126"/>
      <c r="AQ3" s="126"/>
      <c r="AR3" s="126"/>
      <c r="AS3" s="126"/>
      <c r="AT3" s="126"/>
    </row>
    <row r="4" spans="1:46" ht="21" customHeight="1" x14ac:dyDescent="0.7">
      <c r="A4" s="104" t="s">
        <v>165</v>
      </c>
      <c r="B4" s="104"/>
      <c r="C4" s="104"/>
      <c r="D4" s="104"/>
      <c r="E4" s="104"/>
      <c r="F4" s="104"/>
      <c r="G4" s="104"/>
      <c r="H4" s="104"/>
      <c r="I4" s="86" t="str">
        <f>体系図!B9</f>
        <v>行政情報システムの全体最適化</v>
      </c>
      <c r="J4" s="86"/>
      <c r="K4" s="86"/>
      <c r="L4" s="86"/>
      <c r="M4" s="86"/>
      <c r="N4" s="86"/>
      <c r="O4" s="86"/>
      <c r="P4" s="86"/>
      <c r="Q4" s="86"/>
      <c r="R4" s="86"/>
      <c r="S4" s="86"/>
      <c r="T4" s="86"/>
      <c r="U4" s="122" t="str">
        <f>体系図!D9</f>
        <v>(2)クラウド活用とノンカスタマイズの推進</v>
      </c>
      <c r="V4" s="122"/>
      <c r="W4" s="122"/>
      <c r="X4" s="122"/>
      <c r="Y4" s="122"/>
      <c r="Z4" s="122"/>
      <c r="AA4" s="122"/>
      <c r="AB4" s="122"/>
      <c r="AC4" s="122"/>
      <c r="AD4" s="129" t="s">
        <v>258</v>
      </c>
      <c r="AE4" s="130"/>
      <c r="AF4" s="123" t="s">
        <v>262</v>
      </c>
      <c r="AG4" s="124"/>
      <c r="AH4" s="125"/>
      <c r="AI4" s="92" t="s">
        <v>263</v>
      </c>
      <c r="AJ4" s="93"/>
      <c r="AK4" s="93"/>
      <c r="AL4" s="93" t="s">
        <v>264</v>
      </c>
      <c r="AM4" s="93"/>
      <c r="AN4" s="93"/>
      <c r="AO4" s="93" t="s">
        <v>265</v>
      </c>
      <c r="AP4" s="93"/>
      <c r="AQ4" s="93"/>
      <c r="AR4" s="93" t="s">
        <v>266</v>
      </c>
      <c r="AS4" s="93"/>
      <c r="AT4" s="93"/>
    </row>
    <row r="5" spans="1:46" ht="21" customHeight="1" x14ac:dyDescent="0.7">
      <c r="A5" s="104" t="s">
        <v>435</v>
      </c>
      <c r="B5" s="104"/>
      <c r="C5" s="104"/>
      <c r="D5" s="104"/>
      <c r="E5" s="104"/>
      <c r="F5" s="104"/>
      <c r="G5" s="104"/>
      <c r="H5" s="104"/>
      <c r="I5" s="86" t="str">
        <f>体系図!F9</f>
        <v>ノンカスタマイズによるシステム導入</v>
      </c>
      <c r="J5" s="86"/>
      <c r="K5" s="86"/>
      <c r="L5" s="86"/>
      <c r="M5" s="86"/>
      <c r="N5" s="86"/>
      <c r="O5" s="86"/>
      <c r="P5" s="86"/>
      <c r="Q5" s="86"/>
      <c r="R5" s="86"/>
      <c r="S5" s="86"/>
      <c r="T5" s="86"/>
      <c r="U5" s="86"/>
      <c r="V5" s="86"/>
      <c r="W5" s="86"/>
      <c r="X5" s="86"/>
      <c r="Y5" s="86"/>
      <c r="Z5" s="86"/>
      <c r="AA5" s="86"/>
      <c r="AB5" s="86"/>
      <c r="AC5" s="86"/>
      <c r="AD5" s="129" t="s">
        <v>261</v>
      </c>
      <c r="AE5" s="130"/>
      <c r="AF5" s="111" t="s">
        <v>149</v>
      </c>
      <c r="AG5" s="112"/>
      <c r="AH5" s="113"/>
      <c r="AI5" s="92" t="s">
        <v>151</v>
      </c>
      <c r="AJ5" s="93"/>
      <c r="AK5" s="93"/>
      <c r="AL5" s="93" t="s">
        <v>151</v>
      </c>
      <c r="AM5" s="93"/>
      <c r="AN5" s="93"/>
      <c r="AO5" s="93" t="s">
        <v>151</v>
      </c>
      <c r="AP5" s="93"/>
      <c r="AQ5" s="93"/>
      <c r="AR5" s="93" t="s">
        <v>151</v>
      </c>
      <c r="AS5" s="93"/>
      <c r="AT5" s="93"/>
    </row>
    <row r="6" spans="1:46" ht="48.4" customHeight="1" x14ac:dyDescent="0.7">
      <c r="A6" s="114" t="s">
        <v>228</v>
      </c>
      <c r="B6" s="99"/>
      <c r="C6" s="99"/>
      <c r="D6" s="115">
        <f>体系図!G9</f>
        <v>1020201</v>
      </c>
      <c r="E6" s="115"/>
      <c r="F6" s="115"/>
      <c r="G6" s="115"/>
      <c r="H6" s="115"/>
      <c r="I6" s="86" t="str">
        <f>体系図!H9</f>
        <v>選挙人名簿管理システムサーバの更新</v>
      </c>
      <c r="J6" s="86"/>
      <c r="K6" s="86"/>
      <c r="L6" s="86"/>
      <c r="M6" s="86"/>
      <c r="N6" s="86"/>
      <c r="O6" s="86"/>
      <c r="P6" s="86"/>
      <c r="Q6" s="86"/>
      <c r="R6" s="86"/>
      <c r="S6" s="86"/>
      <c r="T6" s="86"/>
      <c r="U6" s="86"/>
      <c r="V6" s="86"/>
      <c r="W6" s="86"/>
      <c r="X6" s="86"/>
      <c r="Y6" s="86"/>
      <c r="Z6" s="86"/>
      <c r="AA6" s="86"/>
      <c r="AB6" s="86"/>
      <c r="AC6" s="86"/>
      <c r="AD6" s="126" t="s">
        <v>257</v>
      </c>
      <c r="AE6" s="126"/>
      <c r="AF6" s="127"/>
      <c r="AG6" s="127"/>
      <c r="AH6" s="127"/>
      <c r="AI6" s="128" t="str">
        <f>体系図!I9</f>
        <v>選挙管理委員会事務局</v>
      </c>
      <c r="AJ6" s="128"/>
      <c r="AK6" s="128"/>
      <c r="AL6" s="128"/>
      <c r="AM6" s="128"/>
      <c r="AN6" s="128"/>
      <c r="AO6" s="128"/>
      <c r="AP6" s="128"/>
      <c r="AQ6" s="128"/>
      <c r="AR6" s="128"/>
      <c r="AS6" s="128"/>
      <c r="AT6" s="128"/>
    </row>
    <row r="7" spans="1:46" ht="67.5" customHeight="1" x14ac:dyDescent="0.7">
      <c r="A7" s="99" t="s">
        <v>143</v>
      </c>
      <c r="B7" s="99"/>
      <c r="C7" s="99"/>
      <c r="D7" s="100" t="s">
        <v>272</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2"/>
    </row>
    <row r="8" spans="1:46" ht="67.5" customHeight="1" x14ac:dyDescent="0.7">
      <c r="A8" s="99" t="s">
        <v>158</v>
      </c>
      <c r="B8" s="99"/>
      <c r="C8" s="99"/>
      <c r="D8" s="100" t="s">
        <v>201</v>
      </c>
      <c r="E8" s="101"/>
      <c r="F8" s="101"/>
      <c r="G8" s="101"/>
      <c r="H8" s="101"/>
      <c r="I8" s="101"/>
      <c r="J8" s="101"/>
      <c r="K8" s="101"/>
      <c r="L8" s="101"/>
      <c r="M8" s="101"/>
      <c r="N8" s="101"/>
      <c r="O8" s="101"/>
      <c r="P8" s="101"/>
      <c r="Q8" s="101"/>
      <c r="R8" s="101"/>
      <c r="S8" s="103"/>
      <c r="T8" s="103"/>
      <c r="U8" s="103"/>
      <c r="V8" s="103"/>
      <c r="W8" s="103"/>
      <c r="X8" s="103"/>
      <c r="Y8" s="103"/>
      <c r="Z8" s="103"/>
      <c r="AA8" s="103"/>
      <c r="AB8" s="103"/>
      <c r="AC8" s="103"/>
      <c r="AD8" s="103"/>
      <c r="AE8" s="101"/>
      <c r="AF8" s="101"/>
      <c r="AG8" s="101"/>
      <c r="AH8" s="101"/>
      <c r="AI8" s="101"/>
      <c r="AJ8" s="101"/>
      <c r="AK8" s="101"/>
      <c r="AL8" s="101"/>
      <c r="AM8" s="101"/>
      <c r="AN8" s="101"/>
      <c r="AO8" s="101"/>
      <c r="AP8" s="101"/>
      <c r="AQ8" s="101"/>
      <c r="AR8" s="101"/>
      <c r="AS8" s="101"/>
      <c r="AT8" s="102"/>
    </row>
    <row r="9" spans="1:46" ht="21" customHeight="1" x14ac:dyDescent="0.7">
      <c r="A9" s="68" t="s">
        <v>144</v>
      </c>
      <c r="B9" s="68"/>
      <c r="C9" s="68"/>
      <c r="D9" s="104" t="s">
        <v>159</v>
      </c>
      <c r="E9" s="104"/>
      <c r="F9" s="104"/>
      <c r="G9" s="104"/>
      <c r="H9" s="104"/>
      <c r="I9" s="104"/>
      <c r="J9" s="104"/>
      <c r="K9" s="104"/>
      <c r="L9" s="104"/>
      <c r="M9" s="104"/>
      <c r="N9" s="104"/>
      <c r="O9" s="104"/>
      <c r="P9" s="99" t="s">
        <v>445</v>
      </c>
      <c r="Q9" s="99"/>
      <c r="R9" s="105"/>
      <c r="S9" s="106" t="s">
        <v>147</v>
      </c>
      <c r="T9" s="107"/>
      <c r="U9" s="107"/>
      <c r="V9" s="107"/>
      <c r="W9" s="107" t="s">
        <v>139</v>
      </c>
      <c r="X9" s="107"/>
      <c r="Y9" s="107"/>
      <c r="Z9" s="107"/>
      <c r="AA9" s="107" t="s">
        <v>148</v>
      </c>
      <c r="AB9" s="107"/>
      <c r="AC9" s="107"/>
      <c r="AD9" s="108"/>
      <c r="AE9" s="109" t="s">
        <v>61</v>
      </c>
      <c r="AF9" s="99"/>
      <c r="AG9" s="99"/>
      <c r="AH9" s="99"/>
      <c r="AI9" s="99" t="s">
        <v>33</v>
      </c>
      <c r="AJ9" s="99"/>
      <c r="AK9" s="99"/>
      <c r="AL9" s="99"/>
      <c r="AM9" s="99" t="s">
        <v>254</v>
      </c>
      <c r="AN9" s="99"/>
      <c r="AO9" s="99"/>
      <c r="AP9" s="99"/>
      <c r="AQ9" s="99" t="s">
        <v>187</v>
      </c>
      <c r="AR9" s="99"/>
      <c r="AS9" s="99"/>
      <c r="AT9" s="99"/>
    </row>
    <row r="10" spans="1:46" ht="21" customHeight="1" x14ac:dyDescent="0.7">
      <c r="A10" s="68"/>
      <c r="B10" s="68"/>
      <c r="C10" s="68"/>
      <c r="D10" s="86" t="s">
        <v>312</v>
      </c>
      <c r="E10" s="87"/>
      <c r="F10" s="87"/>
      <c r="G10" s="87"/>
      <c r="H10" s="87"/>
      <c r="I10" s="87"/>
      <c r="J10" s="87"/>
      <c r="K10" s="87"/>
      <c r="L10" s="87"/>
      <c r="M10" s="87"/>
      <c r="N10" s="87"/>
      <c r="O10" s="87"/>
      <c r="P10" s="88" t="s">
        <v>149</v>
      </c>
      <c r="Q10" s="88"/>
      <c r="R10" s="41" t="s">
        <v>153</v>
      </c>
      <c r="S10" s="89" t="s">
        <v>253</v>
      </c>
      <c r="T10" s="90"/>
      <c r="U10" s="90"/>
      <c r="V10" s="90"/>
      <c r="W10" s="90" t="s">
        <v>151</v>
      </c>
      <c r="X10" s="90"/>
      <c r="Y10" s="90"/>
      <c r="Z10" s="90"/>
      <c r="AA10" s="90" t="s">
        <v>151</v>
      </c>
      <c r="AB10" s="90"/>
      <c r="AC10" s="90"/>
      <c r="AD10" s="91"/>
      <c r="AE10" s="92" t="s">
        <v>151</v>
      </c>
      <c r="AF10" s="93"/>
      <c r="AG10" s="93"/>
      <c r="AH10" s="93"/>
      <c r="AI10" s="93" t="s">
        <v>151</v>
      </c>
      <c r="AJ10" s="93"/>
      <c r="AK10" s="93"/>
      <c r="AL10" s="93"/>
      <c r="AM10" s="93" t="s">
        <v>151</v>
      </c>
      <c r="AN10" s="93"/>
      <c r="AO10" s="93"/>
      <c r="AP10" s="93"/>
      <c r="AQ10" s="93" t="s">
        <v>151</v>
      </c>
      <c r="AR10" s="93"/>
      <c r="AS10" s="93"/>
      <c r="AT10" s="93"/>
    </row>
    <row r="11" spans="1:46" ht="21" customHeight="1" x14ac:dyDescent="0.7">
      <c r="A11" s="68"/>
      <c r="B11" s="68"/>
      <c r="C11" s="68"/>
      <c r="D11" s="87"/>
      <c r="E11" s="87"/>
      <c r="F11" s="87"/>
      <c r="G11" s="87"/>
      <c r="H11" s="87"/>
      <c r="I11" s="87"/>
      <c r="J11" s="87"/>
      <c r="K11" s="87"/>
      <c r="L11" s="87"/>
      <c r="M11" s="87"/>
      <c r="N11" s="87"/>
      <c r="O11" s="87"/>
      <c r="P11" s="88"/>
      <c r="Q11" s="88"/>
      <c r="R11" s="42" t="s">
        <v>154</v>
      </c>
      <c r="S11" s="94" t="s">
        <v>151</v>
      </c>
      <c r="T11" s="95"/>
      <c r="U11" s="95"/>
      <c r="V11" s="95"/>
      <c r="W11" s="95" t="s">
        <v>151</v>
      </c>
      <c r="X11" s="95"/>
      <c r="Y11" s="95"/>
      <c r="Z11" s="95"/>
      <c r="AA11" s="95" t="s">
        <v>151</v>
      </c>
      <c r="AB11" s="95"/>
      <c r="AC11" s="95"/>
      <c r="AD11" s="96"/>
      <c r="AE11" s="92" t="s">
        <v>151</v>
      </c>
      <c r="AF11" s="93"/>
      <c r="AG11" s="93"/>
      <c r="AH11" s="93"/>
      <c r="AI11" s="93" t="s">
        <v>151</v>
      </c>
      <c r="AJ11" s="93"/>
      <c r="AK11" s="93"/>
      <c r="AL11" s="93"/>
      <c r="AM11" s="93" t="s">
        <v>151</v>
      </c>
      <c r="AN11" s="93"/>
      <c r="AO11" s="93"/>
      <c r="AP11" s="93"/>
      <c r="AQ11" s="93" t="s">
        <v>151</v>
      </c>
      <c r="AR11" s="93"/>
      <c r="AS11" s="93"/>
      <c r="AT11" s="93"/>
    </row>
    <row r="12" spans="1:46" ht="50.85" customHeight="1" x14ac:dyDescent="0.7">
      <c r="A12" s="68" t="s">
        <v>443</v>
      </c>
      <c r="B12" s="69"/>
      <c r="C12" s="69"/>
      <c r="D12" s="70" t="s">
        <v>343</v>
      </c>
      <c r="E12" s="71"/>
      <c r="F12" s="71"/>
      <c r="G12" s="71"/>
      <c r="H12" s="71"/>
      <c r="I12" s="71"/>
      <c r="J12" s="71"/>
      <c r="K12" s="71"/>
      <c r="L12" s="71"/>
      <c r="M12" s="71"/>
      <c r="N12" s="71"/>
      <c r="O12" s="72"/>
      <c r="P12" s="73" t="s">
        <v>126</v>
      </c>
      <c r="Q12" s="74"/>
      <c r="R12" s="75"/>
      <c r="S12" s="76"/>
      <c r="T12" s="77"/>
      <c r="U12" s="77"/>
      <c r="V12" s="77"/>
      <c r="W12" s="77"/>
      <c r="X12" s="77"/>
      <c r="Y12" s="77"/>
      <c r="Z12" s="77"/>
      <c r="AA12" s="78"/>
      <c r="AB12" s="78"/>
      <c r="AC12" s="78"/>
      <c r="AD12" s="78"/>
      <c r="AE12" s="78"/>
      <c r="AF12" s="78"/>
      <c r="AG12" s="78"/>
      <c r="AH12" s="78"/>
      <c r="AI12" s="78"/>
      <c r="AJ12" s="78"/>
      <c r="AK12" s="78"/>
      <c r="AL12" s="78"/>
      <c r="AM12" s="78"/>
      <c r="AN12" s="78"/>
      <c r="AO12" s="78"/>
      <c r="AP12" s="78"/>
      <c r="AQ12" s="78"/>
      <c r="AR12" s="78"/>
      <c r="AS12" s="78"/>
      <c r="AT12" s="79"/>
    </row>
    <row r="13" spans="1:46" ht="50.85" customHeight="1" x14ac:dyDescent="0.7">
      <c r="A13" s="68" t="s">
        <v>362</v>
      </c>
      <c r="B13" s="69"/>
      <c r="C13" s="69"/>
      <c r="D13" s="70" t="str">
        <f>IF(体系図!J9=0,"",体系図!J9)</f>
        <v/>
      </c>
      <c r="E13" s="132"/>
      <c r="F13" s="132"/>
      <c r="G13" s="132"/>
      <c r="H13" s="132"/>
      <c r="I13" s="132"/>
      <c r="J13" s="132"/>
      <c r="K13" s="132"/>
      <c r="L13" s="132"/>
      <c r="M13" s="132"/>
      <c r="N13" s="132"/>
      <c r="O13" s="133"/>
      <c r="P13" s="80" t="s">
        <v>217</v>
      </c>
      <c r="Q13" s="81"/>
      <c r="R13" s="81"/>
      <c r="S13" s="81"/>
      <c r="T13" s="81"/>
      <c r="U13" s="81"/>
      <c r="V13" s="82"/>
      <c r="W13" s="83"/>
      <c r="X13" s="84"/>
      <c r="Y13" s="84"/>
      <c r="Z13" s="84"/>
      <c r="AA13" s="84"/>
      <c r="AB13" s="84"/>
      <c r="AC13" s="84"/>
      <c r="AD13" s="84"/>
      <c r="AE13" s="84"/>
      <c r="AF13" s="84"/>
      <c r="AG13" s="84"/>
      <c r="AH13" s="84"/>
      <c r="AI13" s="84"/>
      <c r="AJ13" s="84"/>
      <c r="AK13" s="84"/>
      <c r="AL13" s="84"/>
      <c r="AM13" s="84"/>
      <c r="AN13" s="84"/>
      <c r="AO13" s="84"/>
      <c r="AP13" s="84"/>
      <c r="AQ13" s="84"/>
      <c r="AR13" s="84"/>
      <c r="AS13" s="84"/>
      <c r="AT13" s="85"/>
    </row>
  </sheetData>
  <sheetProtection algorithmName="SHA-512" hashValue="pRSJqi+wiBqr3878EWNKeJqrZN2uEyO6QHEac9XfNDQqimvSOO761cmtJ6uMaI7teUW+/Pd1C5S1YWvh33Dsmw==" saltValue="SQx2p9qrJJr7mto3DAk7JA==" spinCount="100000" sheet="1" objects="1" scenarios="1"/>
  <mergeCells count="64">
    <mergeCell ref="A1:H1"/>
    <mergeCell ref="AO1:AT1"/>
    <mergeCell ref="A3:AC3"/>
    <mergeCell ref="AD3:AT3"/>
    <mergeCell ref="A4:H4"/>
    <mergeCell ref="I4:T4"/>
    <mergeCell ref="U4:AC4"/>
    <mergeCell ref="AD4:AE4"/>
    <mergeCell ref="AF4:AH4"/>
    <mergeCell ref="AI4:AK4"/>
    <mergeCell ref="AL4:AN4"/>
    <mergeCell ref="AO4:AQ4"/>
    <mergeCell ref="AR4:AT4"/>
    <mergeCell ref="AL5:AN5"/>
    <mergeCell ref="AO5:AQ5"/>
    <mergeCell ref="AR5:AT5"/>
    <mergeCell ref="A6:C6"/>
    <mergeCell ref="D6:H6"/>
    <mergeCell ref="I6:AC6"/>
    <mergeCell ref="AD6:AH6"/>
    <mergeCell ref="AI6:AT6"/>
    <mergeCell ref="A5:H5"/>
    <mergeCell ref="I5:AC5"/>
    <mergeCell ref="AD5:AE5"/>
    <mergeCell ref="AF5:AH5"/>
    <mergeCell ref="AI5:AK5"/>
    <mergeCell ref="A7:C7"/>
    <mergeCell ref="D7:AT7"/>
    <mergeCell ref="A8:C8"/>
    <mergeCell ref="D8:AT8"/>
    <mergeCell ref="D9:O9"/>
    <mergeCell ref="P9:R9"/>
    <mergeCell ref="S9:V9"/>
    <mergeCell ref="W9:Z9"/>
    <mergeCell ref="AA9:AD9"/>
    <mergeCell ref="AE9:AH9"/>
    <mergeCell ref="AI9:AL9"/>
    <mergeCell ref="AM9:AP9"/>
    <mergeCell ref="AQ9:AT9"/>
    <mergeCell ref="A9:C11"/>
    <mergeCell ref="D10:O11"/>
    <mergeCell ref="P10:Q11"/>
    <mergeCell ref="AM10:AP10"/>
    <mergeCell ref="AQ10:AT10"/>
    <mergeCell ref="S11:V11"/>
    <mergeCell ref="W11:Z11"/>
    <mergeCell ref="AA11:AD11"/>
    <mergeCell ref="AE11:AH11"/>
    <mergeCell ref="AI11:AL11"/>
    <mergeCell ref="AM11:AP11"/>
    <mergeCell ref="AQ11:AT11"/>
    <mergeCell ref="S10:V10"/>
    <mergeCell ref="W10:Z10"/>
    <mergeCell ref="AA10:AD10"/>
    <mergeCell ref="AE10:AH10"/>
    <mergeCell ref="AI10:AL10"/>
    <mergeCell ref="A12:C12"/>
    <mergeCell ref="D12:O12"/>
    <mergeCell ref="P12:R12"/>
    <mergeCell ref="S12:AT12"/>
    <mergeCell ref="A13:C13"/>
    <mergeCell ref="D13:O13"/>
    <mergeCell ref="P13:V13"/>
    <mergeCell ref="W13:AT13"/>
  </mergeCells>
  <phoneticPr fontId="4"/>
  <hyperlinks>
    <hyperlink ref="AO1:AT1" location="体系図!A1" display="体系図に戻る"/>
  </hyperlinks>
  <printOptions horizontalCentered="1"/>
  <pageMargins left="0.23622047244094491" right="0.23622047244094491" top="0.74803149606299213" bottom="0.74803149606299213" header="0.31496062992125984" footer="0.31496062992125984"/>
  <pageSetup paperSize="9" scale="62" firstPageNumber="6" fitToHeight="0" orientation="landscape" useFirstPageNumber="1" r:id="rId1"/>
  <headerFooter>
    <oddHeader>&amp;R　</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82</vt:i4>
      </vt:variant>
    </vt:vector>
  </HeadingPairs>
  <TitlesOfParts>
    <vt:vector size="82" baseType="lpstr">
      <vt:lpstr>計画の説明</vt:lpstr>
      <vt:lpstr>計画の概要</vt:lpstr>
      <vt:lpstr>体系図</vt:lpstr>
      <vt:lpstr>01010101</vt:lpstr>
      <vt:lpstr>01010201</vt:lpstr>
      <vt:lpstr>01010301</vt:lpstr>
      <vt:lpstr>01020101</vt:lpstr>
      <vt:lpstr>01020102</vt:lpstr>
      <vt:lpstr>01020201</vt:lpstr>
      <vt:lpstr>01020301</vt:lpstr>
      <vt:lpstr>01020302</vt:lpstr>
      <vt:lpstr>01020303</vt:lpstr>
      <vt:lpstr>01020304</vt:lpstr>
      <vt:lpstr>01020305</vt:lpstr>
      <vt:lpstr>01020306</vt:lpstr>
      <vt:lpstr>01020307</vt:lpstr>
      <vt:lpstr>01020308</vt:lpstr>
      <vt:lpstr>01020309</vt:lpstr>
      <vt:lpstr>01020310</vt:lpstr>
      <vt:lpstr>01020311</vt:lpstr>
      <vt:lpstr>01020312</vt:lpstr>
      <vt:lpstr>01020313</vt:lpstr>
      <vt:lpstr>01020314</vt:lpstr>
      <vt:lpstr>01020315</vt:lpstr>
      <vt:lpstr>01020316</vt:lpstr>
      <vt:lpstr>01020317</vt:lpstr>
      <vt:lpstr>01020318</vt:lpstr>
      <vt:lpstr>01020319</vt:lpstr>
      <vt:lpstr>01020320</vt:lpstr>
      <vt:lpstr>01020321</vt:lpstr>
      <vt:lpstr>01020322</vt:lpstr>
      <vt:lpstr>01030101</vt:lpstr>
      <vt:lpstr>01030201</vt:lpstr>
      <vt:lpstr>01030202</vt:lpstr>
      <vt:lpstr>01030301</vt:lpstr>
      <vt:lpstr>01030302</vt:lpstr>
      <vt:lpstr>01030401</vt:lpstr>
      <vt:lpstr>01030402</vt:lpstr>
      <vt:lpstr>01040101</vt:lpstr>
      <vt:lpstr>01040102</vt:lpstr>
      <vt:lpstr>01040103</vt:lpstr>
      <vt:lpstr>01040104</vt:lpstr>
      <vt:lpstr>01040105</vt:lpstr>
      <vt:lpstr>01040106</vt:lpstr>
      <vt:lpstr>01040201</vt:lpstr>
      <vt:lpstr>01040202</vt:lpstr>
      <vt:lpstr>01050101</vt:lpstr>
      <vt:lpstr>01050102</vt:lpstr>
      <vt:lpstr>01050103</vt:lpstr>
      <vt:lpstr>01050201</vt:lpstr>
      <vt:lpstr>01050202</vt:lpstr>
      <vt:lpstr>01050203</vt:lpstr>
      <vt:lpstr>01050301</vt:lpstr>
      <vt:lpstr>01050302</vt:lpstr>
      <vt:lpstr>01050303</vt:lpstr>
      <vt:lpstr>01050304</vt:lpstr>
      <vt:lpstr>01050305</vt:lpstr>
      <vt:lpstr>01050306</vt:lpstr>
      <vt:lpstr>01050307</vt:lpstr>
      <vt:lpstr>01050308</vt:lpstr>
      <vt:lpstr>01050309</vt:lpstr>
      <vt:lpstr>01050310</vt:lpstr>
      <vt:lpstr>01050311</vt:lpstr>
      <vt:lpstr>01050312</vt:lpstr>
      <vt:lpstr>02010101</vt:lpstr>
      <vt:lpstr>02010201</vt:lpstr>
      <vt:lpstr>02020101</vt:lpstr>
      <vt:lpstr>02020201</vt:lpstr>
      <vt:lpstr>02020202</vt:lpstr>
      <vt:lpstr>02020203</vt:lpstr>
      <vt:lpstr>02020301</vt:lpstr>
      <vt:lpstr>02020302</vt:lpstr>
      <vt:lpstr>02020401</vt:lpstr>
      <vt:lpstr>02020501</vt:lpstr>
      <vt:lpstr>02030101</vt:lpstr>
      <vt:lpstr>02030102</vt:lpstr>
      <vt:lpstr>03010101</vt:lpstr>
      <vt:lpstr>03020101</vt:lpstr>
      <vt:lpstr>03030101</vt:lpstr>
      <vt:lpstr>03030201</vt:lpstr>
      <vt:lpstr>03030202</vt:lpstr>
      <vt:lpstr>03030301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2021-06-25T08:01:19Z</dcterms:created>
  <dcterms:modified xsi:type="dcterms:W3CDTF">2021-06-25T08:31:37Z</dcterms:modified>
</cp:coreProperties>
</file>