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firstSheet="1"/>
  </bookViews>
  <sheets>
    <sheet name="目次" sheetId="5" r:id="rId1"/>
    <sheet name="1 駅別１日平均乗降客数" sheetId="1" r:id="rId2"/>
    <sheet name="2 バス路線別乗降客数" sheetId="2" r:id="rId3"/>
    <sheet name="3 車種別自動車登録台数" sheetId="3" r:id="rId4"/>
    <sheet name="4 軽自動車登録台数" sheetId="4" r:id="rId5"/>
  </sheets>
  <calcPr calcId="162913"/>
</workbook>
</file>

<file path=xl/calcChain.xml><?xml version="1.0" encoding="utf-8"?>
<calcChain xmlns="http://schemas.openxmlformats.org/spreadsheetml/2006/main">
  <c r="B9" i="3" l="1"/>
  <c r="B8" i="3"/>
  <c r="G41" i="2" l="1"/>
  <c r="H41" i="2"/>
  <c r="F41" i="2"/>
</calcChain>
</file>

<file path=xl/sharedStrings.xml><?xml version="1.0" encoding="utf-8"?>
<sst xmlns="http://schemas.openxmlformats.org/spreadsheetml/2006/main" count="210" uniqueCount="127">
  <si>
    <t>狭山市駅</t>
    <rPh sb="0" eb="3">
      <t>サヤマシ</t>
    </rPh>
    <rPh sb="3" eb="4">
      <t>エキ</t>
    </rPh>
    <phoneticPr fontId="2"/>
  </si>
  <si>
    <t>入曽駅</t>
    <rPh sb="0" eb="3">
      <t>イリソエキ</t>
    </rPh>
    <phoneticPr fontId="2"/>
  </si>
  <si>
    <t>新狭山駅</t>
    <rPh sb="0" eb="3">
      <t>シンサヤマ</t>
    </rPh>
    <rPh sb="3" eb="4">
      <t>エキ</t>
    </rPh>
    <phoneticPr fontId="2"/>
  </si>
  <si>
    <t>稲荷山公園駅</t>
    <rPh sb="0" eb="6">
      <t>イナリヤマコウエンエキ</t>
    </rPh>
    <phoneticPr fontId="2"/>
  </si>
  <si>
    <t>乗車</t>
    <rPh sb="0" eb="2">
      <t>ジョウシャ</t>
    </rPh>
    <phoneticPr fontId="2"/>
  </si>
  <si>
    <t>降車</t>
    <rPh sb="0" eb="2">
      <t>コウシャ</t>
    </rPh>
    <phoneticPr fontId="2"/>
  </si>
  <si>
    <t>年度</t>
    <rPh sb="0" eb="2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</si>
  <si>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</si>
  <si>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狭山市駅西口</t>
    <rPh sb="0" eb="3">
      <t>サヤマシ</t>
    </rPh>
    <rPh sb="3" eb="4">
      <t>エキ</t>
    </rPh>
    <rPh sb="4" eb="6">
      <t>ニシグチ</t>
    </rPh>
    <phoneticPr fontId="2"/>
  </si>
  <si>
    <t>市民会館</t>
    <rPh sb="0" eb="2">
      <t>シミン</t>
    </rPh>
    <rPh sb="2" eb="4">
      <t>カイカン</t>
    </rPh>
    <phoneticPr fontId="2"/>
  </si>
  <si>
    <t>西武柏原ニュータウン</t>
    <rPh sb="0" eb="2">
      <t>セイブ</t>
    </rPh>
    <rPh sb="2" eb="4">
      <t>カシワバラ</t>
    </rPh>
    <phoneticPr fontId="2"/>
  </si>
  <si>
    <t>石心会病院</t>
    <rPh sb="0" eb="3">
      <t>セキシンカイ</t>
    </rPh>
    <rPh sb="3" eb="5">
      <t>ビョウイン</t>
    </rPh>
    <phoneticPr fontId="2"/>
  </si>
  <si>
    <t>日生団地</t>
    <rPh sb="0" eb="2">
      <t>ニッセイ</t>
    </rPh>
    <rPh sb="2" eb="4">
      <t>ダンチ</t>
    </rPh>
    <phoneticPr fontId="2"/>
  </si>
  <si>
    <t>新富士見橋</t>
    <rPh sb="0" eb="1">
      <t>シン</t>
    </rPh>
    <rPh sb="1" eb="4">
      <t>フジミ</t>
    </rPh>
    <rPh sb="4" eb="5">
      <t>バシ</t>
    </rPh>
    <phoneticPr fontId="2"/>
  </si>
  <si>
    <t>西武柏原ニュータウン（深夜バス）</t>
    <rPh sb="0" eb="2">
      <t>セイブ</t>
    </rPh>
    <rPh sb="2" eb="4">
      <t>カシワバラ</t>
    </rPh>
    <rPh sb="11" eb="13">
      <t>シンヤ</t>
    </rPh>
    <phoneticPr fontId="2"/>
  </si>
  <si>
    <t>つつじ野団地中央</t>
    <rPh sb="3" eb="4">
      <t>ノ</t>
    </rPh>
    <rPh sb="4" eb="6">
      <t>ダンチ</t>
    </rPh>
    <rPh sb="6" eb="8">
      <t>チュウオウ</t>
    </rPh>
    <phoneticPr fontId="2"/>
  </si>
  <si>
    <t>日生団地（深夜バス）</t>
    <rPh sb="0" eb="2">
      <t>ニッセイ</t>
    </rPh>
    <rPh sb="2" eb="4">
      <t>ダンチ</t>
    </rPh>
    <rPh sb="5" eb="7">
      <t>シンヤ</t>
    </rPh>
    <phoneticPr fontId="2"/>
  </si>
  <si>
    <t>智光山公園</t>
    <rPh sb="0" eb="3">
      <t>チコウザン</t>
    </rPh>
    <rPh sb="3" eb="5">
      <t>コウエン</t>
    </rPh>
    <phoneticPr fontId="2"/>
  </si>
  <si>
    <t>武蔵野学院大学</t>
    <rPh sb="0" eb="3">
      <t>ムサシノ</t>
    </rPh>
    <rPh sb="3" eb="5">
      <t>ガクイン</t>
    </rPh>
    <rPh sb="5" eb="7">
      <t>ダイガク</t>
    </rPh>
    <phoneticPr fontId="2"/>
  </si>
  <si>
    <t>狭山営業所</t>
    <rPh sb="0" eb="2">
      <t>サヤマ</t>
    </rPh>
    <rPh sb="2" eb="5">
      <t>エイギョウショ</t>
    </rPh>
    <phoneticPr fontId="2"/>
  </si>
  <si>
    <t>笹井</t>
    <rPh sb="0" eb="2">
      <t>ササイ</t>
    </rPh>
    <phoneticPr fontId="2"/>
  </si>
  <si>
    <t>飯能駅北口</t>
    <rPh sb="0" eb="2">
      <t>ハンノウ</t>
    </rPh>
    <rPh sb="2" eb="3">
      <t>エキ</t>
    </rPh>
    <rPh sb="3" eb="5">
      <t>キタグチ</t>
    </rPh>
    <phoneticPr fontId="2"/>
  </si>
  <si>
    <t>下川崎</t>
    <rPh sb="0" eb="1">
      <t>シモ</t>
    </rPh>
    <rPh sb="1" eb="3">
      <t>カワサキ</t>
    </rPh>
    <phoneticPr fontId="2"/>
  </si>
  <si>
    <t>狭山グリーンハイツ</t>
    <rPh sb="0" eb="2">
      <t>サヤマ</t>
    </rPh>
    <phoneticPr fontId="2"/>
  </si>
  <si>
    <t>狭山市駅東口</t>
    <rPh sb="0" eb="3">
      <t>サヤマシ</t>
    </rPh>
    <rPh sb="3" eb="4">
      <t>エキ</t>
    </rPh>
    <rPh sb="4" eb="6">
      <t>ヒガシグチ</t>
    </rPh>
    <phoneticPr fontId="2"/>
  </si>
  <si>
    <t>西武狭山台ハイツ</t>
    <rPh sb="0" eb="2">
      <t>セイブ</t>
    </rPh>
    <rPh sb="2" eb="4">
      <t>サヤマ</t>
    </rPh>
    <rPh sb="4" eb="5">
      <t>ダイ</t>
    </rPh>
    <phoneticPr fontId="2"/>
  </si>
  <si>
    <t>狭山台団地</t>
    <rPh sb="0" eb="2">
      <t>サヤマ</t>
    </rPh>
    <rPh sb="2" eb="3">
      <t>ダイ</t>
    </rPh>
    <rPh sb="3" eb="5">
      <t>ダンチ</t>
    </rPh>
    <phoneticPr fontId="2"/>
  </si>
  <si>
    <t>新狭山駅南口</t>
    <rPh sb="0" eb="3">
      <t>シンサヤマ</t>
    </rPh>
    <rPh sb="3" eb="4">
      <t>エキ</t>
    </rPh>
    <rPh sb="4" eb="6">
      <t>ミナミグチ</t>
    </rPh>
    <phoneticPr fontId="2"/>
  </si>
  <si>
    <t>狭山台南</t>
    <rPh sb="0" eb="2">
      <t>サヤマ</t>
    </rPh>
    <rPh sb="2" eb="3">
      <t>ダイ</t>
    </rPh>
    <rPh sb="3" eb="4">
      <t>ミナミ</t>
    </rPh>
    <phoneticPr fontId="2"/>
  </si>
  <si>
    <t>狭山台団地（深夜バス）</t>
    <rPh sb="0" eb="2">
      <t>サヤマ</t>
    </rPh>
    <rPh sb="2" eb="3">
      <t>ダイ</t>
    </rPh>
    <rPh sb="3" eb="5">
      <t>ダンチ</t>
    </rPh>
    <rPh sb="6" eb="8">
      <t>シンヤ</t>
    </rPh>
    <phoneticPr fontId="2"/>
  </si>
  <si>
    <t>新狭山ハイツ</t>
    <rPh sb="0" eb="1">
      <t>シン</t>
    </rPh>
    <rPh sb="1" eb="3">
      <t>サヤマ</t>
    </rPh>
    <phoneticPr fontId="2"/>
  </si>
  <si>
    <t>新狭山ハイツ</t>
    <rPh sb="0" eb="3">
      <t>シンサヤマ</t>
    </rPh>
    <phoneticPr fontId="2"/>
  </si>
  <si>
    <t>川越営業所</t>
    <rPh sb="0" eb="2">
      <t>カワゴエ</t>
    </rPh>
    <rPh sb="2" eb="5">
      <t>エイギョウショ</t>
    </rPh>
    <phoneticPr fontId="2"/>
  </si>
  <si>
    <t>新所沢駅東口</t>
    <rPh sb="0" eb="1">
      <t>シン</t>
    </rPh>
    <rPh sb="1" eb="3">
      <t>トコロザワ</t>
    </rPh>
    <rPh sb="3" eb="4">
      <t>エキ</t>
    </rPh>
    <rPh sb="4" eb="6">
      <t>ヒガシグチ</t>
    </rPh>
    <phoneticPr fontId="2"/>
  </si>
  <si>
    <t>本川越駅</t>
    <rPh sb="0" eb="4">
      <t>ホンカワゴエエキ</t>
    </rPh>
    <phoneticPr fontId="2"/>
  </si>
  <si>
    <t>上赤坂</t>
    <rPh sb="0" eb="3">
      <t>カミアカサカ</t>
    </rPh>
    <phoneticPr fontId="2"/>
  </si>
  <si>
    <t>西武バス所沢営業所</t>
    <rPh sb="0" eb="2">
      <t>セイブ</t>
    </rPh>
    <rPh sb="4" eb="6">
      <t>トコロザワ</t>
    </rPh>
    <rPh sb="6" eb="9">
      <t>エイギョウショ</t>
    </rPh>
    <phoneticPr fontId="2"/>
  </si>
  <si>
    <t>西武バス所沢営業所（深夜バス）</t>
    <rPh sb="0" eb="2">
      <t>セイブ</t>
    </rPh>
    <rPh sb="4" eb="6">
      <t>トコロザワ</t>
    </rPh>
    <rPh sb="6" eb="9">
      <t>エイギョウショ</t>
    </rPh>
    <rPh sb="10" eb="12">
      <t>シンヤ</t>
    </rPh>
    <phoneticPr fontId="2"/>
  </si>
  <si>
    <t>西武フラワーヒル</t>
    <rPh sb="0" eb="2">
      <t>セイブ</t>
    </rPh>
    <phoneticPr fontId="2"/>
  </si>
  <si>
    <t>秋草学園高校</t>
    <rPh sb="0" eb="2">
      <t>アキクサ</t>
    </rPh>
    <rPh sb="2" eb="4">
      <t>ガクエン</t>
    </rPh>
    <rPh sb="4" eb="6">
      <t>コウコウ</t>
    </rPh>
    <phoneticPr fontId="2"/>
  </si>
  <si>
    <t>稲荷山公園駅</t>
    <rPh sb="0" eb="5">
      <t>イナリヤマコウエン</t>
    </rPh>
    <rPh sb="5" eb="6">
      <t>エキ</t>
    </rPh>
    <phoneticPr fontId="2"/>
  </si>
  <si>
    <t>新狭山駅北口</t>
    <rPh sb="0" eb="3">
      <t>シンサヤマ</t>
    </rPh>
    <rPh sb="3" eb="4">
      <t>エキ</t>
    </rPh>
    <rPh sb="4" eb="6">
      <t>キタグチ</t>
    </rPh>
    <phoneticPr fontId="2"/>
  </si>
  <si>
    <t>いるまがわ大橋</t>
    <rPh sb="5" eb="7">
      <t>オオハシ</t>
    </rPh>
    <phoneticPr fontId="2"/>
  </si>
  <si>
    <t>笠幡駅</t>
    <rPh sb="0" eb="3">
      <t>カサハタエキ</t>
    </rPh>
    <phoneticPr fontId="2"/>
  </si>
  <si>
    <t>かすみ野</t>
    <rPh sb="3" eb="4">
      <t>ノ</t>
    </rPh>
    <phoneticPr fontId="2"/>
  </si>
  <si>
    <t>川越駅西口</t>
    <rPh sb="0" eb="2">
      <t>カワゴエ</t>
    </rPh>
    <rPh sb="2" eb="3">
      <t>エキ</t>
    </rPh>
    <rPh sb="3" eb="5">
      <t>ニシグチ</t>
    </rPh>
    <phoneticPr fontId="2"/>
  </si>
  <si>
    <t>南大塚駅南口</t>
    <rPh sb="0" eb="1">
      <t>ミナミ</t>
    </rPh>
    <rPh sb="1" eb="3">
      <t>オオツカ</t>
    </rPh>
    <rPh sb="3" eb="4">
      <t>エキ</t>
    </rPh>
    <rPh sb="4" eb="5">
      <t>ミナミ</t>
    </rPh>
    <rPh sb="5" eb="6">
      <t>グチ</t>
    </rPh>
    <phoneticPr fontId="2"/>
  </si>
  <si>
    <t>平成２９年度</t>
    <rPh sb="0" eb="2">
      <t>ヘイセイ</t>
    </rPh>
    <rPh sb="4" eb="6">
      <t>ネンド</t>
    </rPh>
    <rPh sb="5" eb="6">
      <t>ド</t>
    </rPh>
    <phoneticPr fontId="2"/>
  </si>
  <si>
    <t>平成３０年度</t>
    <rPh sb="0" eb="2">
      <t>ヘイセイ</t>
    </rPh>
    <rPh sb="4" eb="6">
      <t>ネンド</t>
    </rPh>
    <phoneticPr fontId="2"/>
  </si>
  <si>
    <t>出発点</t>
    <rPh sb="0" eb="3">
      <t>シュッパツテン</t>
    </rPh>
    <phoneticPr fontId="2"/>
  </si>
  <si>
    <t>終着点</t>
    <rPh sb="0" eb="2">
      <t>シュウチャク</t>
    </rPh>
    <rPh sb="2" eb="3">
      <t>テン</t>
    </rPh>
    <phoneticPr fontId="2"/>
  </si>
  <si>
    <t>中継点</t>
    <rPh sb="0" eb="3">
      <t>チュウケイテン</t>
    </rPh>
    <phoneticPr fontId="2"/>
  </si>
  <si>
    <t>狭山市駅西口</t>
    <rPh sb="0" eb="3">
      <t>サヤマシ</t>
    </rPh>
    <rPh sb="3" eb="4">
      <t>エキ</t>
    </rPh>
    <rPh sb="4" eb="6">
      <t>ニシグチ</t>
    </rPh>
    <phoneticPr fontId="2"/>
  </si>
  <si>
    <t>入間市駅</t>
    <rPh sb="0" eb="3">
      <t>イルマシ</t>
    </rPh>
    <rPh sb="3" eb="4">
      <t>エキ</t>
    </rPh>
    <phoneticPr fontId="2"/>
  </si>
  <si>
    <t>総数</t>
    <rPh sb="0" eb="2">
      <t>ソウスウ</t>
    </rPh>
    <phoneticPr fontId="2"/>
  </si>
  <si>
    <t>年</t>
    <rPh sb="0" eb="1">
      <t>ネン</t>
    </rPh>
    <phoneticPr fontId="2"/>
  </si>
  <si>
    <t>貨物用</t>
    <rPh sb="0" eb="3">
      <t>カモツヨウ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</si>
  <si>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</si>
  <si>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</si>
  <si>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被けん引車</t>
    <rPh sb="0" eb="1">
      <t>ヒ</t>
    </rPh>
    <rPh sb="3" eb="5">
      <t>インシャ</t>
    </rPh>
    <phoneticPr fontId="2"/>
  </si>
  <si>
    <t>乗合用</t>
    <rPh sb="0" eb="2">
      <t>ノリアイ</t>
    </rPh>
    <rPh sb="2" eb="3">
      <t>ヨウ</t>
    </rPh>
    <phoneticPr fontId="2"/>
  </si>
  <si>
    <t>乗用</t>
    <rPh sb="0" eb="2">
      <t>ジョウヨウ</t>
    </rPh>
    <phoneticPr fontId="2"/>
  </si>
  <si>
    <t>特種（殊）用途</t>
    <rPh sb="0" eb="2">
      <t>トクダネ</t>
    </rPh>
    <rPh sb="3" eb="4">
      <t>コト</t>
    </rPh>
    <rPh sb="5" eb="7">
      <t>ヨウト</t>
    </rPh>
    <phoneticPr fontId="2"/>
  </si>
  <si>
    <t>特種用途車</t>
    <rPh sb="0" eb="2">
      <t>トクシュ</t>
    </rPh>
    <rPh sb="2" eb="4">
      <t>ヨウト</t>
    </rPh>
    <rPh sb="4" eb="5">
      <t>クルマ</t>
    </rPh>
    <phoneticPr fontId="2"/>
  </si>
  <si>
    <t>大型特殊車</t>
    <rPh sb="0" eb="2">
      <t>オオガタ</t>
    </rPh>
    <rPh sb="2" eb="4">
      <t>トクシュ</t>
    </rPh>
    <rPh sb="4" eb="5">
      <t>クルマ</t>
    </rPh>
    <phoneticPr fontId="2"/>
  </si>
  <si>
    <t>総数</t>
    <rPh sb="0" eb="2">
      <t>ソウスウ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</si>
  <si>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</si>
  <si>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軽自動車</t>
    <rPh sb="0" eb="4">
      <t>ケイジドウシャ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</si>
  <si>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</si>
  <si>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第二種
（５１～９０㏄）</t>
    <rPh sb="0" eb="1">
      <t>ダイ</t>
    </rPh>
    <rPh sb="1" eb="2">
      <t>２</t>
    </rPh>
    <rPh sb="2" eb="3">
      <t>シュ</t>
    </rPh>
    <phoneticPr fontId="2"/>
  </si>
  <si>
    <t>第一種
（５０㏄以下）</t>
    <rPh sb="0" eb="1">
      <t>ダイ</t>
    </rPh>
    <rPh sb="1" eb="2">
      <t>１</t>
    </rPh>
    <rPh sb="2" eb="3">
      <t>シュ</t>
    </rPh>
    <rPh sb="8" eb="10">
      <t>イカ</t>
    </rPh>
    <phoneticPr fontId="2"/>
  </si>
  <si>
    <t>第二種
（９１～１２５㏄）</t>
    <rPh sb="0" eb="1">
      <t>ダイ</t>
    </rPh>
    <rPh sb="1" eb="2">
      <t>２</t>
    </rPh>
    <rPh sb="2" eb="3">
      <t>シュ</t>
    </rPh>
    <phoneticPr fontId="2"/>
  </si>
  <si>
    <t>二輪車</t>
    <rPh sb="0" eb="3">
      <t>ニリンシャ</t>
    </rPh>
    <phoneticPr fontId="2"/>
  </si>
  <si>
    <t>三輪車</t>
    <rPh sb="0" eb="3">
      <t>サンリンシャ</t>
    </rPh>
    <phoneticPr fontId="2"/>
  </si>
  <si>
    <t>農耕作業用自動車</t>
    <rPh sb="0" eb="2">
      <t>ノウコウ</t>
    </rPh>
    <rPh sb="2" eb="5">
      <t>サギョウヨウ</t>
    </rPh>
    <rPh sb="5" eb="7">
      <t>ジドウ</t>
    </rPh>
    <rPh sb="7" eb="8">
      <t>シャ</t>
    </rPh>
    <phoneticPr fontId="2"/>
  </si>
  <si>
    <t>その他</t>
    <rPh sb="2" eb="3">
      <t>タ</t>
    </rPh>
    <phoneticPr fontId="2"/>
  </si>
  <si>
    <t>二輪小型自動車</t>
    <rPh sb="0" eb="2">
      <t>ニリン</t>
    </rPh>
    <rPh sb="2" eb="4">
      <t>コガタ</t>
    </rPh>
    <rPh sb="4" eb="6">
      <t>ジドウ</t>
    </rPh>
    <rPh sb="6" eb="7">
      <t>シャ</t>
    </rPh>
    <phoneticPr fontId="2"/>
  </si>
  <si>
    <t>四輪車
（乗用）</t>
    <rPh sb="0" eb="2">
      <t>ヨンリン</t>
    </rPh>
    <rPh sb="2" eb="3">
      <t>シャ</t>
    </rPh>
    <rPh sb="5" eb="7">
      <t>ジョウヨウ</t>
    </rPh>
    <phoneticPr fontId="2"/>
  </si>
  <si>
    <t>四輪車
（貨物）</t>
    <rPh sb="0" eb="2">
      <t>ヨンリン</t>
    </rPh>
    <rPh sb="2" eb="3">
      <t>シャ</t>
    </rPh>
    <rPh sb="5" eb="7">
      <t>カモツ</t>
    </rPh>
    <phoneticPr fontId="2"/>
  </si>
  <si>
    <t>路線名</t>
    <rPh sb="0" eb="2">
      <t>ロセン</t>
    </rPh>
    <rPh sb="2" eb="3">
      <t>メイ</t>
    </rPh>
    <phoneticPr fontId="2"/>
  </si>
  <si>
    <t>乗降人員数</t>
    <rPh sb="0" eb="2">
      <t>ジョウコウ</t>
    </rPh>
    <rPh sb="2" eb="4">
      <t>ジンイン</t>
    </rPh>
    <rPh sb="4" eb="5">
      <t>スウ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</si>
  <si>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</si>
  <si>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</si>
  <si>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資料：西武鉄道株式会社</t>
    <rPh sb="0" eb="2">
      <t>シリョウ</t>
    </rPh>
    <rPh sb="3" eb="5">
      <t>セイブ</t>
    </rPh>
    <rPh sb="5" eb="7">
      <t>テツドウ</t>
    </rPh>
    <rPh sb="7" eb="11">
      <t>カブシキガイシャ</t>
    </rPh>
    <phoneticPr fontId="2"/>
  </si>
  <si>
    <t>資料：西武バス株式会社</t>
    <rPh sb="0" eb="2">
      <t>シリョウ</t>
    </rPh>
    <rPh sb="3" eb="5">
      <t>セイブ</t>
    </rPh>
    <rPh sb="7" eb="11">
      <t>カブシキガイシャ</t>
    </rPh>
    <phoneticPr fontId="2"/>
  </si>
  <si>
    <t>平成２８年</t>
  </si>
  <si>
    <t>平成２８年</t>
    <rPh sb="0" eb="2">
      <t>ヘイセイ</t>
    </rPh>
    <rPh sb="4" eb="5">
      <t>ネン</t>
    </rPh>
    <phoneticPr fontId="2"/>
  </si>
  <si>
    <t>平成２９年</t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</si>
  <si>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</si>
  <si>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</si>
  <si>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令和２年</t>
  </si>
  <si>
    <t>令和２年</t>
    <rPh sb="0" eb="2">
      <t>レイワ</t>
    </rPh>
    <rPh sb="3" eb="4">
      <t>ネン</t>
    </rPh>
    <phoneticPr fontId="2"/>
  </si>
  <si>
    <t>令和３年</t>
  </si>
  <si>
    <t>令和３年</t>
    <rPh sb="0" eb="2">
      <t>レイワ</t>
    </rPh>
    <rPh sb="3" eb="4">
      <t>ネン</t>
    </rPh>
    <phoneticPr fontId="2"/>
  </si>
  <si>
    <t>令和４年</t>
  </si>
  <si>
    <t>令和４年</t>
    <rPh sb="0" eb="2">
      <t>レイワ</t>
    </rPh>
    <rPh sb="3" eb="4">
      <t>ネン</t>
    </rPh>
    <phoneticPr fontId="2"/>
  </si>
  <si>
    <t>平成３０年</t>
  </si>
  <si>
    <t>平成３１年</t>
    <rPh sb="0" eb="2">
      <t>ヘイセイ</t>
    </rPh>
    <rPh sb="4" eb="5">
      <t>ネン</t>
    </rPh>
    <phoneticPr fontId="2"/>
  </si>
  <si>
    <t>１　駅別１日平均乗降客数</t>
    <rPh sb="2" eb="3">
      <t>エキ</t>
    </rPh>
    <rPh sb="3" eb="4">
      <t>ベツ</t>
    </rPh>
    <rPh sb="5" eb="6">
      <t>ニチ</t>
    </rPh>
    <rPh sb="6" eb="8">
      <t>ヘイキン</t>
    </rPh>
    <rPh sb="8" eb="10">
      <t>ジョウコウ</t>
    </rPh>
    <rPh sb="10" eb="12">
      <t>キャクスウ</t>
    </rPh>
    <phoneticPr fontId="2"/>
  </si>
  <si>
    <t>２　バス路線別乗降客数</t>
    <rPh sb="4" eb="6">
      <t>ロセン</t>
    </rPh>
    <rPh sb="6" eb="7">
      <t>ベツ</t>
    </rPh>
    <rPh sb="7" eb="9">
      <t>ジョウコウ</t>
    </rPh>
    <rPh sb="9" eb="11">
      <t>キャクスウ</t>
    </rPh>
    <phoneticPr fontId="2"/>
  </si>
  <si>
    <t>単位：人</t>
    <rPh sb="0" eb="2">
      <t>タンイ</t>
    </rPh>
    <rPh sb="3" eb="4">
      <t>ニン</t>
    </rPh>
    <phoneticPr fontId="2"/>
  </si>
  <si>
    <t>平成２９年度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</si>
  <si>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</si>
  <si>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</si>
  <si>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単位：台</t>
    <rPh sb="0" eb="2">
      <t>タンイ</t>
    </rPh>
    <rPh sb="3" eb="4">
      <t>ダイ</t>
    </rPh>
    <phoneticPr fontId="2"/>
  </si>
  <si>
    <t>資料：関東運輸局埼玉運輸支局所沢自動車検査登録事務所</t>
    <rPh sb="0" eb="2">
      <t>シリョウ</t>
    </rPh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rPh sb="14" eb="16">
      <t>トコロザワ</t>
    </rPh>
    <rPh sb="16" eb="19">
      <t>ジドウシャ</t>
    </rPh>
    <rPh sb="19" eb="21">
      <t>ケンサ</t>
    </rPh>
    <rPh sb="21" eb="23">
      <t>トウロク</t>
    </rPh>
    <rPh sb="23" eb="25">
      <t>ジム</t>
    </rPh>
    <rPh sb="25" eb="26">
      <t>ショ</t>
    </rPh>
    <phoneticPr fontId="2"/>
  </si>
  <si>
    <t>資料：市民税課</t>
    <rPh sb="0" eb="2">
      <t>シリョウ</t>
    </rPh>
    <rPh sb="3" eb="6">
      <t>シミンゼイ</t>
    </rPh>
    <rPh sb="6" eb="7">
      <t>カ</t>
    </rPh>
    <phoneticPr fontId="2"/>
  </si>
  <si>
    <t>※非課税対象者を含む。</t>
    <rPh sb="1" eb="4">
      <t>ヒカゼイ</t>
    </rPh>
    <rPh sb="4" eb="6">
      <t>タイショウ</t>
    </rPh>
    <rPh sb="6" eb="7">
      <t>シャ</t>
    </rPh>
    <rPh sb="8" eb="9">
      <t>フク</t>
    </rPh>
    <phoneticPr fontId="2"/>
  </si>
  <si>
    <t>※貨物小型車は、小型三輪車を含む。</t>
    <rPh sb="1" eb="3">
      <t>カモツ</t>
    </rPh>
    <rPh sb="3" eb="5">
      <t>コガタ</t>
    </rPh>
    <rPh sb="5" eb="6">
      <t>シャ</t>
    </rPh>
    <rPh sb="8" eb="10">
      <t>コガタ</t>
    </rPh>
    <rPh sb="10" eb="13">
      <t>サンリンシャ</t>
    </rPh>
    <rPh sb="14" eb="15">
      <t>フク</t>
    </rPh>
    <phoneticPr fontId="2"/>
  </si>
  <si>
    <t>３　車種別自動車登録台数</t>
    <rPh sb="2" eb="5">
      <t>シャシュベツ</t>
    </rPh>
    <rPh sb="5" eb="8">
      <t>ジドウシャ</t>
    </rPh>
    <rPh sb="8" eb="10">
      <t>トウロク</t>
    </rPh>
    <rPh sb="10" eb="12">
      <t>ダイスウ</t>
    </rPh>
    <phoneticPr fontId="2"/>
  </si>
  <si>
    <t>４　軽自動車登録台数</t>
    <rPh sb="2" eb="6">
      <t>ケイジドウシャ</t>
    </rPh>
    <rPh sb="6" eb="8">
      <t>トウロク</t>
    </rPh>
    <rPh sb="8" eb="10">
      <t>ダイスウ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</si>
  <si>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</si>
  <si>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</si>
  <si>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狭山台団地(深夜バス）</t>
    <rPh sb="0" eb="2">
      <t>サヤマ</t>
    </rPh>
    <rPh sb="2" eb="3">
      <t>ダイ</t>
    </rPh>
    <rPh sb="3" eb="5">
      <t>ダンチ</t>
    </rPh>
    <rPh sb="6" eb="8">
      <t>シンヤ</t>
    </rPh>
    <phoneticPr fontId="2"/>
  </si>
  <si>
    <t>サイボク</t>
    <phoneticPr fontId="2"/>
  </si>
  <si>
    <t>狭山台団地</t>
    <rPh sb="0" eb="5">
      <t>サヤマダイダンチ</t>
    </rPh>
    <phoneticPr fontId="2"/>
  </si>
  <si>
    <t>※令和２年９月１日より一部深夜バス廃止</t>
    <rPh sb="1" eb="3">
      <t>レイワ</t>
    </rPh>
    <rPh sb="4" eb="5">
      <t>ネン</t>
    </rPh>
    <rPh sb="6" eb="7">
      <t>ガツ</t>
    </rPh>
    <rPh sb="8" eb="9">
      <t>ニチ</t>
    </rPh>
    <rPh sb="11" eb="13">
      <t>イチブ</t>
    </rPh>
    <rPh sb="13" eb="15">
      <t>シンヤ</t>
    </rPh>
    <rPh sb="17" eb="19">
      <t>ハイシ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</si>
  <si>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</si>
  <si>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</si>
  <si>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</si>
  <si>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</si>
  <si>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☆数値作成資料</t>
    <rPh sb="1" eb="3">
      <t>スウチ</t>
    </rPh>
    <rPh sb="3" eb="5">
      <t>サクセイ</t>
    </rPh>
    <rPh sb="5" eb="7">
      <t>シリョウ</t>
    </rPh>
    <phoneticPr fontId="8"/>
  </si>
  <si>
    <t>ミサリオ「軽自動車税車種別台数調定表（全体分）」より　※当初課税時出力分を使用</t>
    <rPh sb="5" eb="9">
      <t>ケイジドウシャ</t>
    </rPh>
    <rPh sb="9" eb="10">
      <t>ゼイ</t>
    </rPh>
    <rPh sb="10" eb="12">
      <t>シャシュ</t>
    </rPh>
    <rPh sb="12" eb="13">
      <t>ベツ</t>
    </rPh>
    <rPh sb="13" eb="15">
      <t>ダイスウ</t>
    </rPh>
    <rPh sb="15" eb="17">
      <t>チョウテイ</t>
    </rPh>
    <rPh sb="17" eb="18">
      <t>ヒョウ</t>
    </rPh>
    <rPh sb="19" eb="21">
      <t>ゼンタイ</t>
    </rPh>
    <rPh sb="21" eb="22">
      <t>ブン</t>
    </rPh>
    <rPh sb="28" eb="32">
      <t>トウショカゼイ</t>
    </rPh>
    <rPh sb="32" eb="33">
      <t>ジ</t>
    </rPh>
    <rPh sb="33" eb="35">
      <t>シュツリョク</t>
    </rPh>
    <rPh sb="35" eb="36">
      <t>ブン</t>
    </rPh>
    <rPh sb="37" eb="39">
      <t>シヨウ</t>
    </rPh>
    <phoneticPr fontId="8"/>
  </si>
  <si>
    <t>「差引計（A）」台数＋「非課税（C）」台数</t>
    <rPh sb="1" eb="3">
      <t>サシヒキ</t>
    </rPh>
    <rPh sb="3" eb="4">
      <t>ケイ</t>
    </rPh>
    <rPh sb="8" eb="10">
      <t>ダイスウ</t>
    </rPh>
    <rPh sb="12" eb="15">
      <t>ヒカゼイ</t>
    </rPh>
    <rPh sb="19" eb="21">
      <t>ダイスウ</t>
    </rPh>
    <phoneticPr fontId="8"/>
  </si>
  <si>
    <t>目次</t>
    <rPh sb="0" eb="2">
      <t>モクジ</t>
    </rPh>
    <phoneticPr fontId="2"/>
  </si>
  <si>
    <t>※サイボクハムからサイボクに名称変更</t>
    <rPh sb="14" eb="18">
      <t>メイショウヘンコウ</t>
    </rPh>
    <phoneticPr fontId="2"/>
  </si>
  <si>
    <t>７　運輸・通信</t>
    <rPh sb="2" eb="4">
      <t>ウンユ</t>
    </rPh>
    <rPh sb="5" eb="7">
      <t>ツウシン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</si>
</sst>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u/>
      <sz val="18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6" fontId="5" fillId="0" borderId="0" xfId="0" applyNumberFormat="1" applyFont="1"/>
    <xf numFmtId="176" fontId="0" fillId="0" borderId="0" xfId="0" applyNumberFormat="1" applyFont="1"/>
    <xf numFmtId="176" fontId="0" fillId="2" borderId="8" xfId="0" applyNumberForma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0" fillId="0" borderId="1" xfId="0" applyNumberFormat="1" applyFill="1" applyBorder="1"/>
    <xf numFmtId="176" fontId="0" fillId="0" borderId="1" xfId="0" applyNumberFormat="1" applyBorder="1"/>
    <xf numFmtId="176" fontId="0" fillId="0" borderId="0" xfId="0" applyNumberFormat="1"/>
    <xf numFmtId="176" fontId="0" fillId="0" borderId="0" xfId="1" applyNumberFormat="1" applyFont="1" applyAlignment="1"/>
    <xf numFmtId="176" fontId="0" fillId="2" borderId="4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right"/>
    </xf>
    <xf numFmtId="176" fontId="0" fillId="0" borderId="1" xfId="1" applyNumberFormat="1" applyFont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/>
    <xf numFmtId="176" fontId="0" fillId="0" borderId="2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/>
    </xf>
    <xf numFmtId="176" fontId="0" fillId="0" borderId="2" xfId="1" applyNumberFormat="1" applyFont="1" applyBorder="1" applyAlignment="1"/>
    <xf numFmtId="176" fontId="0" fillId="0" borderId="1" xfId="1" applyNumberFormat="1" applyFont="1" applyBorder="1" applyAlignment="1"/>
    <xf numFmtId="176" fontId="6" fillId="0" borderId="0" xfId="0" applyNumberFormat="1" applyFont="1"/>
    <xf numFmtId="176" fontId="7" fillId="0" borderId="0" xfId="0" applyNumberFormat="1" applyFont="1"/>
    <xf numFmtId="176" fontId="0" fillId="2" borderId="8" xfId="0" applyNumberForma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>
      <alignment horizontal="right"/>
    </xf>
    <xf numFmtId="176" fontId="1" fillId="0" borderId="2" xfId="1" applyNumberFormat="1" applyFont="1" applyBorder="1" applyAlignment="1">
      <alignment horizontal="right"/>
    </xf>
    <xf numFmtId="176" fontId="1" fillId="0" borderId="1" xfId="1" applyNumberFormat="1" applyFont="1" applyFill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2" borderId="6" xfId="1" applyNumberFormat="1" applyFont="1" applyFill="1" applyBorder="1" applyAlignment="1">
      <alignment horizontal="center" vertical="center"/>
    </xf>
    <xf numFmtId="0" fontId="4" fillId="0" borderId="0" xfId="3" applyFont="1"/>
    <xf numFmtId="177" fontId="7" fillId="0" borderId="0" xfId="0" applyNumberFormat="1" applyFont="1" applyAlignment="1"/>
    <xf numFmtId="177" fontId="0" fillId="0" borderId="0" xfId="0" applyNumberFormat="1" applyAlignment="1"/>
    <xf numFmtId="0" fontId="0" fillId="0" borderId="0" xfId="0" applyAlignment="1"/>
    <xf numFmtId="176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/>
    </xf>
    <xf numFmtId="0" fontId="9" fillId="0" borderId="0" xfId="0" applyFont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left"/>
    </xf>
    <xf numFmtId="0" fontId="11" fillId="0" borderId="0" xfId="4" applyFont="1" applyAlignment="1">
      <alignment horizontal="left"/>
    </xf>
    <xf numFmtId="0" fontId="12" fillId="0" borderId="0" xfId="4" applyFont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2" sqref="A2"/>
    </sheetView>
  </sheetViews>
  <sheetFormatPr defaultRowHeight="13.5"/>
  <sheetData>
    <row r="1" spans="1:4" ht="24" customHeight="1">
      <c r="A1" s="57" t="s">
        <v>126</v>
      </c>
    </row>
    <row r="2" spans="1:4" s="4" customFormat="1" ht="21" customHeight="1">
      <c r="A2" s="4" t="s">
        <v>124</v>
      </c>
    </row>
    <row r="3" spans="1:4" ht="21" customHeight="1">
      <c r="A3" s="62" t="s">
        <v>98</v>
      </c>
      <c r="B3" s="62"/>
      <c r="C3" s="62"/>
      <c r="D3" s="62"/>
    </row>
    <row r="4" spans="1:4" ht="21" customHeight="1">
      <c r="A4" s="63" t="s">
        <v>99</v>
      </c>
      <c r="B4" s="63"/>
      <c r="C4" s="63"/>
      <c r="D4" s="63"/>
    </row>
    <row r="5" spans="1:4" ht="21" customHeight="1">
      <c r="A5" s="63" t="s">
        <v>109</v>
      </c>
      <c r="B5" s="63"/>
      <c r="C5" s="63"/>
      <c r="D5" s="63"/>
    </row>
    <row r="6" spans="1:4" ht="21" customHeight="1">
      <c r="A6" s="63" t="s">
        <v>110</v>
      </c>
      <c r="B6" s="63"/>
      <c r="C6" s="63"/>
      <c r="D6" s="63"/>
    </row>
  </sheetData>
  <mergeCells count="4">
    <mergeCell ref="A3:D3"/>
    <mergeCell ref="A4:D4"/>
    <mergeCell ref="A5:D5"/>
    <mergeCell ref="A6:D6"/>
  </mergeCells>
  <phoneticPr fontId="2"/>
  <hyperlinks>
    <hyperlink ref="A3:C3" location="'1 駅別乗降客数'!A1" display="１　駅別１日平均乗降客数"/>
    <hyperlink ref="A4:C4" location="'2 バス路線別乗降客数'!A1" display="２　バス路線別乗降客数"/>
    <hyperlink ref="A5:C5" location="'3 車種別自動車登録台数'!A1" display="３　車種別自動車登録台数"/>
    <hyperlink ref="A6:C6" location="'4 軽自動車登録台数'!A1" display="４　軽自動車登録台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6" sqref="D16"/>
    </sheetView>
  </sheetViews>
  <sheetFormatPr defaultRowHeight="13.5"/>
  <cols>
    <col min="1" max="1" width="12.625" customWidth="1"/>
    <col min="2" max="9" width="9" style="23"/>
  </cols>
  <sheetData>
    <row r="1" spans="1:9" ht="21" customHeight="1">
      <c r="A1" s="4" t="s">
        <v>98</v>
      </c>
    </row>
    <row r="2" spans="1:9" s="46" customFormat="1" ht="15" customHeight="1">
      <c r="A2" s="44" t="s">
        <v>100</v>
      </c>
      <c r="B2" s="45"/>
      <c r="C2" s="45"/>
      <c r="D2" s="45"/>
      <c r="E2" s="45"/>
      <c r="F2" s="45"/>
      <c r="G2" s="45"/>
      <c r="H2" s="45"/>
      <c r="I2" s="45"/>
    </row>
    <row r="3" spans="1:9" s="47" customFormat="1" ht="30" customHeight="1">
      <c r="A3" s="64" t="s">
        <v>6</v>
      </c>
      <c r="B3" s="66" t="s">
        <v>0</v>
      </c>
      <c r="C3" s="67"/>
      <c r="D3" s="66" t="s">
        <v>1</v>
      </c>
      <c r="E3" s="67"/>
      <c r="F3" s="66" t="s">
        <v>2</v>
      </c>
      <c r="G3" s="67"/>
      <c r="H3" s="66" t="s">
        <v>3</v>
      </c>
      <c r="I3" s="67"/>
    </row>
    <row r="4" spans="1:9" s="47" customFormat="1" ht="15" customHeight="1" thickBot="1">
      <c r="A4" s="65"/>
      <c r="B4" s="48" t="s">
        <v>4</v>
      </c>
      <c r="C4" s="48" t="s">
        <v>5</v>
      </c>
      <c r="D4" s="48" t="s">
        <v>4</v>
      </c>
      <c r="E4" s="48" t="s">
        <v>5</v>
      </c>
      <c r="F4" s="48" t="s">
        <v>4</v>
      </c>
      <c r="G4" s="48" t="s">
        <v>5</v>
      </c>
      <c r="H4" s="48" t="s">
        <v>4</v>
      </c>
      <c r="I4" s="48" t="s">
        <v>5</v>
      </c>
    </row>
    <row r="5" spans="1:9" ht="15" customHeight="1" thickTop="1">
      <c r="A5" s="2" t="s">
        <v>101</v>
      </c>
      <c r="B5" s="35">
        <v>20896</v>
      </c>
      <c r="C5" s="35">
        <v>20936</v>
      </c>
      <c r="D5" s="35">
        <v>9221</v>
      </c>
      <c r="E5" s="35">
        <v>9125</v>
      </c>
      <c r="F5" s="35">
        <v>10758</v>
      </c>
      <c r="G5" s="35">
        <v>10684</v>
      </c>
      <c r="H5" s="35">
        <v>4960</v>
      </c>
      <c r="I5" s="35">
        <v>4936</v>
      </c>
    </row>
    <row r="6" spans="1:9" ht="15" customHeight="1">
      <c r="A6" s="2" t="s">
        <v>48</v>
      </c>
      <c r="B6" s="36">
        <v>20842</v>
      </c>
      <c r="C6" s="36">
        <v>20885</v>
      </c>
      <c r="D6" s="36">
        <v>9085</v>
      </c>
      <c r="E6" s="36">
        <v>9003</v>
      </c>
      <c r="F6" s="36">
        <v>10562</v>
      </c>
      <c r="G6" s="36">
        <v>10493</v>
      </c>
      <c r="H6" s="36">
        <v>5011</v>
      </c>
      <c r="I6" s="36">
        <v>4979</v>
      </c>
    </row>
    <row r="7" spans="1:9" ht="15" customHeight="1">
      <c r="A7" s="1" t="s">
        <v>7</v>
      </c>
      <c r="B7" s="36">
        <v>20502</v>
      </c>
      <c r="C7" s="36">
        <v>20548</v>
      </c>
      <c r="D7" s="36">
        <v>8918</v>
      </c>
      <c r="E7" s="36">
        <v>8846</v>
      </c>
      <c r="F7" s="36">
        <v>10306</v>
      </c>
      <c r="G7" s="36">
        <v>10253</v>
      </c>
      <c r="H7" s="36">
        <v>5038</v>
      </c>
      <c r="I7" s="36">
        <v>5015</v>
      </c>
    </row>
    <row r="8" spans="1:9" ht="15" customHeight="1">
      <c r="A8" s="1" t="s">
        <v>102</v>
      </c>
      <c r="B8" s="36">
        <v>14842</v>
      </c>
      <c r="C8" s="36">
        <v>14898</v>
      </c>
      <c r="D8" s="36">
        <v>6601</v>
      </c>
      <c r="E8" s="36">
        <v>6558</v>
      </c>
      <c r="F8" s="36">
        <v>7498</v>
      </c>
      <c r="G8" s="36">
        <v>7461</v>
      </c>
      <c r="H8" s="36">
        <v>3207</v>
      </c>
      <c r="I8" s="36">
        <v>3170</v>
      </c>
    </row>
    <row r="9" spans="1:9" ht="15" customHeight="1">
      <c r="A9" s="1" t="s">
        <v>103</v>
      </c>
      <c r="B9" s="36">
        <v>16002</v>
      </c>
      <c r="C9" s="36">
        <v>16064</v>
      </c>
      <c r="D9" s="36">
        <v>7108</v>
      </c>
      <c r="E9" s="36">
        <v>7060</v>
      </c>
      <c r="F9" s="36">
        <v>8010</v>
      </c>
      <c r="G9" s="36">
        <v>7963</v>
      </c>
      <c r="H9" s="36">
        <v>3780</v>
      </c>
      <c r="I9" s="36">
        <v>3738</v>
      </c>
    </row>
    <row r="10" spans="1:9">
      <c r="A10" s="58" t="s">
        <v>83</v>
      </c>
    </row>
  </sheetData>
  <mergeCells count="5">
    <mergeCell ref="A3:A4"/>
    <mergeCell ref="B3:C3"/>
    <mergeCell ref="D3:E3"/>
    <mergeCell ref="F3:G3"/>
    <mergeCell ref="H3:I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A1048576"/>
    </sheetView>
  </sheetViews>
  <sheetFormatPr defaultRowHeight="13.5"/>
  <cols>
    <col min="1" max="1" width="17.25" customWidth="1"/>
    <col min="2" max="2" width="19.5" bestFit="1" customWidth="1"/>
    <col min="3" max="3" width="30" bestFit="1" customWidth="1"/>
    <col min="4" max="5" width="12.625" style="22" customWidth="1"/>
    <col min="6" max="8" width="12.625" style="23" customWidth="1"/>
  </cols>
  <sheetData>
    <row r="1" spans="1:8" ht="21" customHeight="1">
      <c r="A1" s="4" t="s">
        <v>99</v>
      </c>
      <c r="B1" s="4"/>
    </row>
    <row r="2" spans="1:8" ht="15" customHeight="1">
      <c r="A2" s="9" t="s">
        <v>100</v>
      </c>
      <c r="B2" s="4"/>
    </row>
    <row r="3" spans="1:8" ht="30" customHeight="1">
      <c r="A3" s="76" t="s">
        <v>79</v>
      </c>
      <c r="B3" s="77"/>
      <c r="C3" s="78"/>
      <c r="D3" s="24" t="s">
        <v>81</v>
      </c>
      <c r="E3" s="24" t="s">
        <v>82</v>
      </c>
      <c r="F3" s="24" t="s">
        <v>7</v>
      </c>
      <c r="G3" s="25" t="s">
        <v>48</v>
      </c>
      <c r="H3" s="25" t="s">
        <v>47</v>
      </c>
    </row>
    <row r="4" spans="1:8" ht="15" customHeight="1" thickBot="1">
      <c r="A4" s="3" t="s">
        <v>49</v>
      </c>
      <c r="B4" s="3" t="s">
        <v>51</v>
      </c>
      <c r="C4" s="3" t="s">
        <v>50</v>
      </c>
      <c r="D4" s="26" t="s">
        <v>80</v>
      </c>
      <c r="E4" s="26" t="s">
        <v>80</v>
      </c>
      <c r="F4" s="26" t="s">
        <v>80</v>
      </c>
      <c r="G4" s="26" t="s">
        <v>80</v>
      </c>
      <c r="H4" s="26" t="s">
        <v>80</v>
      </c>
    </row>
    <row r="5" spans="1:8" ht="15" customHeight="1" thickTop="1">
      <c r="A5" s="11" t="s">
        <v>52</v>
      </c>
      <c r="B5" s="11"/>
      <c r="C5" s="11" t="s">
        <v>53</v>
      </c>
      <c r="D5" s="27">
        <v>429186</v>
      </c>
      <c r="E5" s="27">
        <v>407208</v>
      </c>
      <c r="F5" s="27">
        <v>551821</v>
      </c>
      <c r="G5" s="27">
        <v>550977</v>
      </c>
      <c r="H5" s="27">
        <v>583199</v>
      </c>
    </row>
    <row r="6" spans="1:8" ht="15" customHeight="1">
      <c r="A6" s="13" t="s">
        <v>8</v>
      </c>
      <c r="B6" s="13" t="s">
        <v>9</v>
      </c>
      <c r="C6" s="13" t="s">
        <v>10</v>
      </c>
      <c r="D6" s="68">
        <v>481014</v>
      </c>
      <c r="E6" s="68">
        <v>413043</v>
      </c>
      <c r="F6" s="68">
        <v>635932</v>
      </c>
      <c r="G6" s="68">
        <v>670173</v>
      </c>
      <c r="H6" s="68">
        <v>665353</v>
      </c>
    </row>
    <row r="7" spans="1:8" ht="15" customHeight="1">
      <c r="A7" s="13" t="s">
        <v>8</v>
      </c>
      <c r="B7" s="13" t="s">
        <v>11</v>
      </c>
      <c r="C7" s="13" t="s">
        <v>10</v>
      </c>
      <c r="D7" s="70"/>
      <c r="E7" s="70"/>
      <c r="F7" s="69"/>
      <c r="G7" s="69"/>
      <c r="H7" s="69"/>
    </row>
    <row r="8" spans="1:8" ht="15" customHeight="1">
      <c r="A8" s="13" t="s">
        <v>8</v>
      </c>
      <c r="B8" s="13" t="s">
        <v>11</v>
      </c>
      <c r="C8" s="13" t="s">
        <v>14</v>
      </c>
      <c r="D8" s="31" t="s">
        <v>120</v>
      </c>
      <c r="E8" s="31" t="s">
        <v>117</v>
      </c>
      <c r="F8" s="70"/>
      <c r="G8" s="70"/>
      <c r="H8" s="70"/>
    </row>
    <row r="9" spans="1:8" ht="15" customHeight="1">
      <c r="A9" s="13" t="s">
        <v>8</v>
      </c>
      <c r="B9" s="13" t="s">
        <v>12</v>
      </c>
      <c r="C9" s="13" t="s">
        <v>14</v>
      </c>
      <c r="D9" s="28">
        <v>1358</v>
      </c>
      <c r="E9" s="28">
        <v>711</v>
      </c>
      <c r="F9" s="28">
        <v>2742</v>
      </c>
      <c r="G9" s="28">
        <v>4207</v>
      </c>
      <c r="H9" s="28">
        <v>5606</v>
      </c>
    </row>
    <row r="10" spans="1:8" ht="15" customHeight="1">
      <c r="A10" s="13" t="s">
        <v>8</v>
      </c>
      <c r="B10" s="13" t="s">
        <v>13</v>
      </c>
      <c r="C10" s="13" t="s">
        <v>12</v>
      </c>
      <c r="D10" s="68">
        <v>936166</v>
      </c>
      <c r="E10" s="68">
        <v>829594</v>
      </c>
      <c r="F10" s="68">
        <v>1177202</v>
      </c>
      <c r="G10" s="68">
        <v>1185888</v>
      </c>
      <c r="H10" s="68">
        <v>1146446</v>
      </c>
    </row>
    <row r="11" spans="1:8" ht="15" customHeight="1">
      <c r="A11" s="13" t="s">
        <v>8</v>
      </c>
      <c r="B11" s="13" t="s">
        <v>15</v>
      </c>
      <c r="C11" s="13" t="s">
        <v>12</v>
      </c>
      <c r="D11" s="69"/>
      <c r="E11" s="69"/>
      <c r="F11" s="69"/>
      <c r="G11" s="69"/>
      <c r="H11" s="69"/>
    </row>
    <row r="12" spans="1:8" ht="15" customHeight="1">
      <c r="A12" s="13" t="s">
        <v>8</v>
      </c>
      <c r="B12" s="13" t="s">
        <v>12</v>
      </c>
      <c r="C12" s="13" t="s">
        <v>17</v>
      </c>
      <c r="D12" s="69"/>
      <c r="E12" s="69"/>
      <c r="F12" s="69"/>
      <c r="G12" s="69"/>
      <c r="H12" s="69"/>
    </row>
    <row r="13" spans="1:8" ht="15" customHeight="1">
      <c r="A13" s="13" t="s">
        <v>8</v>
      </c>
      <c r="B13" s="13" t="s">
        <v>12</v>
      </c>
      <c r="C13" s="13" t="s">
        <v>18</v>
      </c>
      <c r="D13" s="69"/>
      <c r="E13" s="69"/>
      <c r="F13" s="69"/>
      <c r="G13" s="69"/>
      <c r="H13" s="69"/>
    </row>
    <row r="14" spans="1:8" ht="15" customHeight="1">
      <c r="A14" s="13" t="s">
        <v>8</v>
      </c>
      <c r="B14" s="13" t="s">
        <v>13</v>
      </c>
      <c r="C14" s="13" t="s">
        <v>18</v>
      </c>
      <c r="D14" s="69"/>
      <c r="E14" s="69"/>
      <c r="F14" s="69"/>
      <c r="G14" s="69"/>
      <c r="H14" s="69"/>
    </row>
    <row r="15" spans="1:8" ht="15" customHeight="1">
      <c r="A15" s="13" t="s">
        <v>8</v>
      </c>
      <c r="B15" s="13" t="s">
        <v>15</v>
      </c>
      <c r="C15" s="13" t="s">
        <v>19</v>
      </c>
      <c r="D15" s="70"/>
      <c r="E15" s="70"/>
      <c r="F15" s="69"/>
      <c r="G15" s="69"/>
      <c r="H15" s="69"/>
    </row>
    <row r="16" spans="1:8" ht="15" customHeight="1">
      <c r="A16" s="13" t="s">
        <v>8</v>
      </c>
      <c r="B16" s="13" t="s">
        <v>15</v>
      </c>
      <c r="C16" s="13" t="s">
        <v>16</v>
      </c>
      <c r="D16" s="32" t="s">
        <v>119</v>
      </c>
      <c r="E16" s="32" t="s">
        <v>117</v>
      </c>
      <c r="F16" s="70"/>
      <c r="G16" s="70"/>
      <c r="H16" s="70"/>
    </row>
    <row r="17" spans="1:8" ht="15" customHeight="1">
      <c r="A17" s="13" t="s">
        <v>8</v>
      </c>
      <c r="B17" s="13" t="s">
        <v>11</v>
      </c>
      <c r="C17" s="13" t="s">
        <v>114</v>
      </c>
      <c r="D17" s="71">
        <v>84514</v>
      </c>
      <c r="E17" s="71">
        <v>72517</v>
      </c>
      <c r="F17" s="68">
        <v>103932</v>
      </c>
      <c r="G17" s="68">
        <v>108566</v>
      </c>
      <c r="H17" s="68">
        <v>101356</v>
      </c>
    </row>
    <row r="18" spans="1:8" ht="15" customHeight="1">
      <c r="A18" s="13" t="s">
        <v>8</v>
      </c>
      <c r="B18" s="13" t="s">
        <v>9</v>
      </c>
      <c r="C18" s="13" t="s">
        <v>114</v>
      </c>
      <c r="D18" s="72"/>
      <c r="E18" s="72"/>
      <c r="F18" s="70"/>
      <c r="G18" s="70"/>
      <c r="H18" s="70"/>
    </row>
    <row r="19" spans="1:8" ht="15" customHeight="1">
      <c r="A19" s="13" t="s">
        <v>8</v>
      </c>
      <c r="B19" s="13" t="s">
        <v>20</v>
      </c>
      <c r="C19" s="13" t="s">
        <v>21</v>
      </c>
      <c r="D19" s="29">
        <v>6052</v>
      </c>
      <c r="E19" s="29">
        <v>9649</v>
      </c>
      <c r="F19" s="28">
        <v>13136</v>
      </c>
      <c r="G19" s="28">
        <v>15711</v>
      </c>
      <c r="H19" s="28">
        <v>23786</v>
      </c>
    </row>
    <row r="20" spans="1:8" ht="15" customHeight="1">
      <c r="A20" s="13" t="s">
        <v>8</v>
      </c>
      <c r="B20" s="13" t="s">
        <v>22</v>
      </c>
      <c r="C20" s="13" t="s">
        <v>21</v>
      </c>
      <c r="D20" s="29">
        <v>1767</v>
      </c>
      <c r="E20" s="29">
        <v>1669</v>
      </c>
      <c r="F20" s="28">
        <v>2382</v>
      </c>
      <c r="G20" s="28">
        <v>2696</v>
      </c>
      <c r="H20" s="28">
        <v>2469</v>
      </c>
    </row>
    <row r="21" spans="1:8" ht="15" customHeight="1">
      <c r="A21" s="13" t="s">
        <v>8</v>
      </c>
      <c r="B21" s="13"/>
      <c r="C21" s="13" t="s">
        <v>23</v>
      </c>
      <c r="D21" s="29">
        <v>228064</v>
      </c>
      <c r="E21" s="29">
        <v>216246</v>
      </c>
      <c r="F21" s="28">
        <v>298951</v>
      </c>
      <c r="G21" s="28">
        <v>310022</v>
      </c>
      <c r="H21" s="28">
        <v>308403</v>
      </c>
    </row>
    <row r="22" spans="1:8" ht="15" customHeight="1">
      <c r="A22" s="13" t="s">
        <v>24</v>
      </c>
      <c r="B22" s="13" t="s">
        <v>25</v>
      </c>
      <c r="C22" s="13" t="s">
        <v>26</v>
      </c>
      <c r="D22" s="71">
        <v>734934</v>
      </c>
      <c r="E22" s="71">
        <v>727047</v>
      </c>
      <c r="F22" s="68">
        <v>1103791</v>
      </c>
      <c r="G22" s="68">
        <v>1120518</v>
      </c>
      <c r="H22" s="68">
        <v>1130488</v>
      </c>
    </row>
    <row r="23" spans="1:8" ht="15" customHeight="1">
      <c r="A23" s="13" t="s">
        <v>24</v>
      </c>
      <c r="B23" s="13" t="s">
        <v>115</v>
      </c>
      <c r="C23" s="13" t="s">
        <v>27</v>
      </c>
      <c r="D23" s="72"/>
      <c r="E23" s="72"/>
      <c r="F23" s="69"/>
      <c r="G23" s="69"/>
      <c r="H23" s="69"/>
    </row>
    <row r="24" spans="1:8" ht="15" customHeight="1">
      <c r="A24" s="13" t="s">
        <v>24</v>
      </c>
      <c r="B24" s="13" t="s">
        <v>25</v>
      </c>
      <c r="C24" s="13" t="s">
        <v>113</v>
      </c>
      <c r="D24" s="31" t="s">
        <v>118</v>
      </c>
      <c r="E24" s="31" t="s">
        <v>118</v>
      </c>
      <c r="F24" s="70"/>
      <c r="G24" s="70"/>
      <c r="H24" s="70"/>
    </row>
    <row r="25" spans="1:8" ht="15" customHeight="1">
      <c r="A25" s="13" t="s">
        <v>24</v>
      </c>
      <c r="B25" s="13" t="s">
        <v>28</v>
      </c>
      <c r="C25" s="13" t="s">
        <v>26</v>
      </c>
      <c r="D25" s="29">
        <v>835754</v>
      </c>
      <c r="E25" s="29">
        <v>766224</v>
      </c>
      <c r="F25" s="68">
        <v>1069894</v>
      </c>
      <c r="G25" s="68">
        <v>1122778</v>
      </c>
      <c r="H25" s="68">
        <v>1105105</v>
      </c>
    </row>
    <row r="26" spans="1:8" ht="15" customHeight="1">
      <c r="A26" s="13" t="s">
        <v>24</v>
      </c>
      <c r="B26" s="13" t="s">
        <v>28</v>
      </c>
      <c r="C26" s="13" t="s">
        <v>29</v>
      </c>
      <c r="D26" s="33" t="s">
        <v>117</v>
      </c>
      <c r="E26" s="31" t="s">
        <v>117</v>
      </c>
      <c r="F26" s="70"/>
      <c r="G26" s="70"/>
      <c r="H26" s="70"/>
    </row>
    <row r="27" spans="1:8" ht="15" customHeight="1">
      <c r="A27" s="13" t="s">
        <v>27</v>
      </c>
      <c r="B27" s="13"/>
      <c r="C27" s="13" t="s">
        <v>30</v>
      </c>
      <c r="D27" s="68">
        <v>62770</v>
      </c>
      <c r="E27" s="68">
        <v>59474</v>
      </c>
      <c r="F27" s="68">
        <v>83356</v>
      </c>
      <c r="G27" s="68">
        <v>89440</v>
      </c>
      <c r="H27" s="68">
        <v>92350</v>
      </c>
    </row>
    <row r="28" spans="1:8" ht="15" customHeight="1">
      <c r="A28" s="13" t="s">
        <v>1</v>
      </c>
      <c r="B28" s="13" t="s">
        <v>31</v>
      </c>
      <c r="C28" s="13" t="s">
        <v>27</v>
      </c>
      <c r="D28" s="69"/>
      <c r="E28" s="69"/>
      <c r="F28" s="69"/>
      <c r="G28" s="69"/>
      <c r="H28" s="69"/>
    </row>
    <row r="29" spans="1:8" ht="15" customHeight="1">
      <c r="A29" s="13" t="s">
        <v>27</v>
      </c>
      <c r="B29" s="13"/>
      <c r="C29" s="13" t="s">
        <v>32</v>
      </c>
      <c r="D29" s="70"/>
      <c r="E29" s="70"/>
      <c r="F29" s="70"/>
      <c r="G29" s="70"/>
      <c r="H29" s="70"/>
    </row>
    <row r="30" spans="1:8" ht="15" customHeight="1">
      <c r="A30" s="13" t="s">
        <v>33</v>
      </c>
      <c r="B30" s="13"/>
      <c r="C30" s="13" t="s">
        <v>34</v>
      </c>
      <c r="D30" s="68">
        <v>934259</v>
      </c>
      <c r="E30" s="68">
        <v>853389</v>
      </c>
      <c r="F30" s="68">
        <v>1146159</v>
      </c>
      <c r="G30" s="68">
        <v>1157059</v>
      </c>
      <c r="H30" s="68">
        <v>1140798</v>
      </c>
    </row>
    <row r="31" spans="1:8" ht="15" customHeight="1">
      <c r="A31" s="13" t="s">
        <v>33</v>
      </c>
      <c r="B31" s="13"/>
      <c r="C31" s="13" t="s">
        <v>35</v>
      </c>
      <c r="D31" s="69"/>
      <c r="E31" s="69"/>
      <c r="F31" s="69"/>
      <c r="G31" s="69"/>
      <c r="H31" s="69"/>
    </row>
    <row r="32" spans="1:8" ht="15" customHeight="1">
      <c r="A32" s="13" t="s">
        <v>34</v>
      </c>
      <c r="B32" s="13"/>
      <c r="C32" s="13" t="s">
        <v>36</v>
      </c>
      <c r="D32" s="69"/>
      <c r="E32" s="69"/>
      <c r="F32" s="69"/>
      <c r="G32" s="69"/>
      <c r="H32" s="69"/>
    </row>
    <row r="33" spans="1:8" ht="15" customHeight="1">
      <c r="A33" s="13" t="s">
        <v>34</v>
      </c>
      <c r="B33" s="13"/>
      <c r="C33" s="13" t="s">
        <v>37</v>
      </c>
      <c r="D33" s="70"/>
      <c r="E33" s="70"/>
      <c r="F33" s="70"/>
      <c r="G33" s="70"/>
      <c r="H33" s="70"/>
    </row>
    <row r="34" spans="1:8" ht="15" customHeight="1">
      <c r="A34" s="13" t="s">
        <v>33</v>
      </c>
      <c r="B34" s="13"/>
      <c r="C34" s="13" t="s">
        <v>38</v>
      </c>
      <c r="D34" s="68">
        <v>280557</v>
      </c>
      <c r="E34" s="68">
        <v>270633</v>
      </c>
      <c r="F34" s="68">
        <v>408599</v>
      </c>
      <c r="G34" s="68">
        <v>419859</v>
      </c>
      <c r="H34" s="68">
        <v>418808</v>
      </c>
    </row>
    <row r="35" spans="1:8" ht="15" customHeight="1">
      <c r="A35" s="13" t="s">
        <v>33</v>
      </c>
      <c r="B35" s="13" t="s">
        <v>39</v>
      </c>
      <c r="C35" s="13" t="s">
        <v>38</v>
      </c>
      <c r="D35" s="70"/>
      <c r="E35" s="70"/>
      <c r="F35" s="70"/>
      <c r="G35" s="70"/>
      <c r="H35" s="70"/>
    </row>
    <row r="36" spans="1:8" ht="15" customHeight="1">
      <c r="A36" s="13" t="s">
        <v>8</v>
      </c>
      <c r="B36" s="13"/>
      <c r="C36" s="13" t="s">
        <v>40</v>
      </c>
      <c r="D36" s="28">
        <v>175387</v>
      </c>
      <c r="E36" s="28">
        <v>167027</v>
      </c>
      <c r="F36" s="28">
        <v>250941</v>
      </c>
      <c r="G36" s="28">
        <v>268496</v>
      </c>
      <c r="H36" s="28">
        <v>264927</v>
      </c>
    </row>
    <row r="37" spans="1:8" ht="15" customHeight="1">
      <c r="A37" s="13" t="s">
        <v>41</v>
      </c>
      <c r="B37" s="13" t="s">
        <v>42</v>
      </c>
      <c r="C37" s="13" t="s">
        <v>10</v>
      </c>
      <c r="D37" s="68">
        <v>113500</v>
      </c>
      <c r="E37" s="68">
        <v>121438</v>
      </c>
      <c r="F37" s="68">
        <v>207679</v>
      </c>
      <c r="G37" s="68">
        <v>218639</v>
      </c>
      <c r="H37" s="68">
        <v>225492</v>
      </c>
    </row>
    <row r="38" spans="1:8" ht="15" customHeight="1">
      <c r="A38" s="13" t="s">
        <v>41</v>
      </c>
      <c r="B38" s="13" t="s">
        <v>10</v>
      </c>
      <c r="C38" s="13" t="s">
        <v>43</v>
      </c>
      <c r="D38" s="69"/>
      <c r="E38" s="69"/>
      <c r="F38" s="69"/>
      <c r="G38" s="69"/>
      <c r="H38" s="69"/>
    </row>
    <row r="39" spans="1:8" ht="15" customHeight="1">
      <c r="A39" s="13" t="s">
        <v>41</v>
      </c>
      <c r="B39" s="13" t="s">
        <v>10</v>
      </c>
      <c r="C39" s="13" t="s">
        <v>44</v>
      </c>
      <c r="D39" s="70"/>
      <c r="E39" s="70"/>
      <c r="F39" s="70"/>
      <c r="G39" s="70"/>
      <c r="H39" s="70"/>
    </row>
    <row r="40" spans="1:8" ht="15" customHeight="1">
      <c r="A40" s="13" t="s">
        <v>45</v>
      </c>
      <c r="B40" s="13" t="s">
        <v>46</v>
      </c>
      <c r="C40" s="13" t="s">
        <v>27</v>
      </c>
      <c r="D40" s="28">
        <v>357284</v>
      </c>
      <c r="E40" s="28">
        <v>323202</v>
      </c>
      <c r="F40" s="28">
        <v>414346</v>
      </c>
      <c r="G40" s="28">
        <v>418693</v>
      </c>
      <c r="H40" s="28">
        <v>405464</v>
      </c>
    </row>
    <row r="41" spans="1:8" ht="15" customHeight="1">
      <c r="A41" s="73" t="s">
        <v>54</v>
      </c>
      <c r="B41" s="74"/>
      <c r="C41" s="75"/>
      <c r="D41" s="34">
        <v>5662586</v>
      </c>
      <c r="E41" s="34">
        <v>5239098</v>
      </c>
      <c r="F41" s="34">
        <f>SUM(F5:F40)</f>
        <v>7470863</v>
      </c>
      <c r="G41" s="34">
        <f t="shared" ref="G41:H41" si="0">SUM(G5:G40)</f>
        <v>7663722</v>
      </c>
      <c r="H41" s="34">
        <f t="shared" si="0"/>
        <v>7620050</v>
      </c>
    </row>
    <row r="42" spans="1:8" s="7" customFormat="1" ht="15" customHeight="1">
      <c r="A42" s="8" t="s">
        <v>84</v>
      </c>
      <c r="B42" s="6"/>
      <c r="C42" s="6"/>
      <c r="D42" s="30"/>
      <c r="E42" s="30"/>
      <c r="F42" s="30"/>
      <c r="G42" s="30"/>
      <c r="H42" s="30"/>
    </row>
    <row r="43" spans="1:8">
      <c r="A43" s="14" t="s">
        <v>116</v>
      </c>
    </row>
    <row r="44" spans="1:8">
      <c r="A44" s="14" t="s">
        <v>125</v>
      </c>
    </row>
  </sheetData>
  <mergeCells count="45">
    <mergeCell ref="F37:F39"/>
    <mergeCell ref="A3:C3"/>
    <mergeCell ref="F6:F8"/>
    <mergeCell ref="E34:E35"/>
    <mergeCell ref="E37:E39"/>
    <mergeCell ref="F17:F18"/>
    <mergeCell ref="F22:F24"/>
    <mergeCell ref="F25:F26"/>
    <mergeCell ref="D17:D18"/>
    <mergeCell ref="D27:D29"/>
    <mergeCell ref="D30:D33"/>
    <mergeCell ref="D34:D35"/>
    <mergeCell ref="D6:D7"/>
    <mergeCell ref="E6:E7"/>
    <mergeCell ref="D10:D15"/>
    <mergeCell ref="E10:E15"/>
    <mergeCell ref="G37:G39"/>
    <mergeCell ref="H37:H39"/>
    <mergeCell ref="A41:C41"/>
    <mergeCell ref="E17:E18"/>
    <mergeCell ref="E27:E29"/>
    <mergeCell ref="E30:E33"/>
    <mergeCell ref="H25:H26"/>
    <mergeCell ref="G27:G29"/>
    <mergeCell ref="H27:H29"/>
    <mergeCell ref="G30:G33"/>
    <mergeCell ref="H30:H33"/>
    <mergeCell ref="G34:G35"/>
    <mergeCell ref="D37:D39"/>
    <mergeCell ref="F27:F29"/>
    <mergeCell ref="F30:F33"/>
    <mergeCell ref="F34:F35"/>
    <mergeCell ref="H34:H35"/>
    <mergeCell ref="H6:H8"/>
    <mergeCell ref="G17:G18"/>
    <mergeCell ref="H17:H18"/>
    <mergeCell ref="G22:G24"/>
    <mergeCell ref="H22:H24"/>
    <mergeCell ref="G6:G8"/>
    <mergeCell ref="G25:G26"/>
    <mergeCell ref="F10:F16"/>
    <mergeCell ref="G10:G16"/>
    <mergeCell ref="H10:H16"/>
    <mergeCell ref="D22:D23"/>
    <mergeCell ref="E22:E2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5" sqref="J15"/>
    </sheetView>
  </sheetViews>
  <sheetFormatPr defaultRowHeight="13.5"/>
  <cols>
    <col min="1" max="1" width="12.625" customWidth="1"/>
    <col min="2" max="11" width="10.625" style="22" customWidth="1"/>
    <col min="12" max="12" width="9" customWidth="1"/>
  </cols>
  <sheetData>
    <row r="1" spans="1:11" s="4" customFormat="1" ht="21" customHeight="1">
      <c r="A1" s="4" t="s">
        <v>109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4" customFormat="1" ht="15" customHeight="1">
      <c r="A2" s="9" t="s">
        <v>104</v>
      </c>
      <c r="B2" s="16" t="s">
        <v>112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ht="30" customHeight="1">
      <c r="A3" s="64" t="s">
        <v>55</v>
      </c>
      <c r="B3" s="81" t="s">
        <v>65</v>
      </c>
      <c r="C3" s="79" t="s">
        <v>56</v>
      </c>
      <c r="D3" s="83"/>
      <c r="E3" s="80"/>
      <c r="F3" s="79" t="s">
        <v>60</v>
      </c>
      <c r="G3" s="80"/>
      <c r="H3" s="79" t="s">
        <v>61</v>
      </c>
      <c r="I3" s="80"/>
      <c r="J3" s="79" t="s">
        <v>62</v>
      </c>
      <c r="K3" s="80"/>
    </row>
    <row r="4" spans="1:11" ht="30" customHeight="1" thickBot="1">
      <c r="A4" s="65"/>
      <c r="B4" s="82"/>
      <c r="C4" s="17" t="s">
        <v>57</v>
      </c>
      <c r="D4" s="17" t="s">
        <v>58</v>
      </c>
      <c r="E4" s="17" t="s">
        <v>59</v>
      </c>
      <c r="F4" s="17" t="s">
        <v>57</v>
      </c>
      <c r="G4" s="17" t="s">
        <v>58</v>
      </c>
      <c r="H4" s="17" t="s">
        <v>57</v>
      </c>
      <c r="I4" s="17" t="s">
        <v>58</v>
      </c>
      <c r="J4" s="17" t="s">
        <v>63</v>
      </c>
      <c r="K4" s="17" t="s">
        <v>64</v>
      </c>
    </row>
    <row r="5" spans="1:11" ht="15" customHeight="1" thickTop="1">
      <c r="A5" s="12" t="s">
        <v>86</v>
      </c>
      <c r="B5" s="53">
        <v>56862</v>
      </c>
      <c r="C5" s="54">
        <v>2168</v>
      </c>
      <c r="D5" s="54">
        <v>3128</v>
      </c>
      <c r="E5" s="54">
        <v>98</v>
      </c>
      <c r="F5" s="54">
        <v>131</v>
      </c>
      <c r="G5" s="54">
        <v>106</v>
      </c>
      <c r="H5" s="54">
        <v>21918</v>
      </c>
      <c r="I5" s="54">
        <v>27777</v>
      </c>
      <c r="J5" s="54">
        <v>1382</v>
      </c>
      <c r="K5" s="54">
        <v>154</v>
      </c>
    </row>
    <row r="6" spans="1:11" ht="15" customHeight="1">
      <c r="A6" s="10" t="s">
        <v>88</v>
      </c>
      <c r="B6" s="55">
        <v>56932</v>
      </c>
      <c r="C6" s="56">
        <v>2239</v>
      </c>
      <c r="D6" s="56">
        <v>3205</v>
      </c>
      <c r="E6" s="56">
        <v>98</v>
      </c>
      <c r="F6" s="56">
        <v>129</v>
      </c>
      <c r="G6" s="56">
        <v>105</v>
      </c>
      <c r="H6" s="56">
        <v>22210</v>
      </c>
      <c r="I6" s="56">
        <v>27310</v>
      </c>
      <c r="J6" s="56">
        <v>1480</v>
      </c>
      <c r="K6" s="56">
        <v>156</v>
      </c>
    </row>
    <row r="7" spans="1:11" ht="15" customHeight="1">
      <c r="A7" s="10" t="s">
        <v>89</v>
      </c>
      <c r="B7" s="18">
        <v>55992</v>
      </c>
      <c r="C7" s="19">
        <v>2294</v>
      </c>
      <c r="D7" s="19">
        <v>3207</v>
      </c>
      <c r="E7" s="19">
        <v>106</v>
      </c>
      <c r="F7" s="19">
        <v>130</v>
      </c>
      <c r="G7" s="19">
        <v>108</v>
      </c>
      <c r="H7" s="19">
        <v>22121</v>
      </c>
      <c r="I7" s="19">
        <v>26313</v>
      </c>
      <c r="J7" s="19">
        <v>1556</v>
      </c>
      <c r="K7" s="19">
        <v>157</v>
      </c>
    </row>
    <row r="8" spans="1:11" ht="15" customHeight="1">
      <c r="A8" s="10" t="s">
        <v>97</v>
      </c>
      <c r="B8" s="18">
        <f>SUM(C8:K8)</f>
        <v>55581</v>
      </c>
      <c r="C8" s="18">
        <v>2378</v>
      </c>
      <c r="D8" s="18">
        <v>3192</v>
      </c>
      <c r="E8" s="18">
        <v>101</v>
      </c>
      <c r="F8" s="18">
        <v>129</v>
      </c>
      <c r="G8" s="18">
        <v>109</v>
      </c>
      <c r="H8" s="18">
        <v>22288</v>
      </c>
      <c r="I8" s="18">
        <v>25694</v>
      </c>
      <c r="J8" s="18">
        <v>1533</v>
      </c>
      <c r="K8" s="18">
        <v>157</v>
      </c>
    </row>
    <row r="9" spans="1:11" ht="15" customHeight="1">
      <c r="A9" s="10" t="s">
        <v>91</v>
      </c>
      <c r="B9" s="18">
        <f>SUM(C9:K9)</f>
        <v>54778</v>
      </c>
      <c r="C9" s="18">
        <v>2473</v>
      </c>
      <c r="D9" s="18">
        <v>3181</v>
      </c>
      <c r="E9" s="18">
        <v>102</v>
      </c>
      <c r="F9" s="18">
        <v>126</v>
      </c>
      <c r="G9" s="18">
        <v>109</v>
      </c>
      <c r="H9" s="18">
        <v>22279</v>
      </c>
      <c r="I9" s="18">
        <v>24795</v>
      </c>
      <c r="J9" s="18">
        <v>1556</v>
      </c>
      <c r="K9" s="18">
        <v>157</v>
      </c>
    </row>
    <row r="10" spans="1:11" ht="15" customHeight="1">
      <c r="A10" s="10" t="s">
        <v>93</v>
      </c>
      <c r="B10" s="20">
        <v>54430</v>
      </c>
      <c r="C10" s="21">
        <v>2532</v>
      </c>
      <c r="D10" s="21">
        <v>3253</v>
      </c>
      <c r="E10" s="21">
        <v>115</v>
      </c>
      <c r="F10" s="21">
        <v>111</v>
      </c>
      <c r="G10" s="21">
        <v>104</v>
      </c>
      <c r="H10" s="21">
        <v>22413</v>
      </c>
      <c r="I10" s="21">
        <v>24108</v>
      </c>
      <c r="J10" s="21">
        <v>1638</v>
      </c>
      <c r="K10" s="21">
        <v>156</v>
      </c>
    </row>
    <row r="11" spans="1:11" ht="15" customHeight="1">
      <c r="A11" s="10" t="s">
        <v>95</v>
      </c>
      <c r="B11" s="20">
        <v>54218</v>
      </c>
      <c r="C11" s="21">
        <v>2567</v>
      </c>
      <c r="D11" s="21">
        <v>3321</v>
      </c>
      <c r="E11" s="21">
        <v>122</v>
      </c>
      <c r="F11" s="21">
        <v>111</v>
      </c>
      <c r="G11" s="21">
        <v>106</v>
      </c>
      <c r="H11" s="21">
        <v>22695</v>
      </c>
      <c r="I11" s="21">
        <v>23463</v>
      </c>
      <c r="J11" s="21">
        <v>1677</v>
      </c>
      <c r="K11" s="21">
        <v>156</v>
      </c>
    </row>
    <row r="12" spans="1:11">
      <c r="A12" s="59" t="s">
        <v>105</v>
      </c>
    </row>
    <row r="13" spans="1:11">
      <c r="A13" s="60" t="s">
        <v>108</v>
      </c>
    </row>
  </sheetData>
  <mergeCells count="6">
    <mergeCell ref="J3:K3"/>
    <mergeCell ref="A3:A4"/>
    <mergeCell ref="B3:B4"/>
    <mergeCell ref="C3:E3"/>
    <mergeCell ref="F3:G3"/>
    <mergeCell ref="H3:I3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K16" sqref="K16"/>
    </sheetView>
  </sheetViews>
  <sheetFormatPr defaultRowHeight="13.5"/>
  <cols>
    <col min="1" max="1" width="12.625" customWidth="1"/>
    <col min="2" max="2" width="9" style="22"/>
    <col min="3" max="3" width="11.625" style="22" customWidth="1"/>
    <col min="4" max="4" width="12.5" style="22" bestFit="1" customWidth="1"/>
    <col min="5" max="5" width="13.875" style="22" bestFit="1" customWidth="1"/>
    <col min="6" max="9" width="10.625" style="22" customWidth="1"/>
    <col min="10" max="10" width="10.75" style="22" customWidth="1"/>
    <col min="11" max="11" width="9" style="22"/>
    <col min="12" max="12" width="9.125" style="22" customWidth="1"/>
  </cols>
  <sheetData>
    <row r="1" spans="1:12" s="5" customFormat="1" ht="21" customHeight="1">
      <c r="A1" s="4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5" customFormat="1" ht="15" customHeight="1">
      <c r="A2" s="9" t="s">
        <v>104</v>
      </c>
      <c r="B2" s="38" t="s">
        <v>111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30" customHeight="1">
      <c r="A3" s="64" t="s">
        <v>55</v>
      </c>
      <c r="B3" s="81" t="s">
        <v>65</v>
      </c>
      <c r="C3" s="79" t="s">
        <v>66</v>
      </c>
      <c r="D3" s="83"/>
      <c r="E3" s="80"/>
      <c r="F3" s="79" t="s">
        <v>67</v>
      </c>
      <c r="G3" s="83"/>
      <c r="H3" s="83"/>
      <c r="I3" s="80"/>
      <c r="J3" s="79" t="s">
        <v>68</v>
      </c>
      <c r="K3" s="80"/>
      <c r="L3" s="84" t="s">
        <v>76</v>
      </c>
    </row>
    <row r="4" spans="1:12" ht="30" customHeight="1" thickBot="1">
      <c r="A4" s="65"/>
      <c r="B4" s="82"/>
      <c r="C4" s="39" t="s">
        <v>70</v>
      </c>
      <c r="D4" s="39" t="s">
        <v>69</v>
      </c>
      <c r="E4" s="39" t="s">
        <v>71</v>
      </c>
      <c r="F4" s="17" t="s">
        <v>72</v>
      </c>
      <c r="G4" s="17" t="s">
        <v>73</v>
      </c>
      <c r="H4" s="39" t="s">
        <v>77</v>
      </c>
      <c r="I4" s="39" t="s">
        <v>78</v>
      </c>
      <c r="J4" s="39" t="s">
        <v>74</v>
      </c>
      <c r="K4" s="17" t="s">
        <v>75</v>
      </c>
      <c r="L4" s="85"/>
    </row>
    <row r="5" spans="1:12" ht="15" customHeight="1" thickTop="1">
      <c r="A5" s="12" t="s">
        <v>85</v>
      </c>
      <c r="B5" s="40">
        <v>43233</v>
      </c>
      <c r="C5" s="40">
        <v>7191</v>
      </c>
      <c r="D5" s="40">
        <v>543</v>
      </c>
      <c r="E5" s="40">
        <v>1838</v>
      </c>
      <c r="F5" s="40">
        <v>2269</v>
      </c>
      <c r="G5" s="41">
        <v>1</v>
      </c>
      <c r="H5" s="41">
        <v>22363</v>
      </c>
      <c r="I5" s="41">
        <v>5865</v>
      </c>
      <c r="J5" s="41">
        <v>666</v>
      </c>
      <c r="K5" s="41">
        <v>180</v>
      </c>
      <c r="L5" s="41">
        <v>2317</v>
      </c>
    </row>
    <row r="6" spans="1:12" ht="15" customHeight="1">
      <c r="A6" s="10" t="s">
        <v>87</v>
      </c>
      <c r="B6" s="42">
        <v>43608</v>
      </c>
      <c r="C6" s="42">
        <v>6874</v>
      </c>
      <c r="D6" s="42">
        <v>543</v>
      </c>
      <c r="E6" s="42">
        <v>1918</v>
      </c>
      <c r="F6" s="42">
        <v>2278</v>
      </c>
      <c r="G6" s="43">
        <v>1</v>
      </c>
      <c r="H6" s="43">
        <v>22996</v>
      </c>
      <c r="I6" s="43">
        <v>5800</v>
      </c>
      <c r="J6" s="43">
        <v>670</v>
      </c>
      <c r="K6" s="43">
        <v>180</v>
      </c>
      <c r="L6" s="43">
        <v>2348</v>
      </c>
    </row>
    <row r="7" spans="1:12" ht="15" customHeight="1">
      <c r="A7" s="10" t="s">
        <v>96</v>
      </c>
      <c r="B7" s="42">
        <v>43588</v>
      </c>
      <c r="C7" s="43">
        <v>6576</v>
      </c>
      <c r="D7" s="43">
        <v>518</v>
      </c>
      <c r="E7" s="43">
        <v>1951</v>
      </c>
      <c r="F7" s="43">
        <v>2269</v>
      </c>
      <c r="G7" s="43">
        <v>1</v>
      </c>
      <c r="H7" s="43">
        <v>23305</v>
      </c>
      <c r="I7" s="43">
        <v>5757</v>
      </c>
      <c r="J7" s="43">
        <v>677</v>
      </c>
      <c r="K7" s="43">
        <v>193</v>
      </c>
      <c r="L7" s="43">
        <v>2341</v>
      </c>
    </row>
    <row r="8" spans="1:12" ht="15" customHeight="1">
      <c r="A8" s="10" t="s">
        <v>97</v>
      </c>
      <c r="B8" s="42">
        <v>43774</v>
      </c>
      <c r="C8" s="43">
        <v>6248</v>
      </c>
      <c r="D8" s="43">
        <v>500</v>
      </c>
      <c r="E8" s="43">
        <v>2020</v>
      </c>
      <c r="F8" s="43">
        <v>2226</v>
      </c>
      <c r="G8" s="43">
        <v>1</v>
      </c>
      <c r="H8" s="43">
        <v>23751</v>
      </c>
      <c r="I8" s="43">
        <v>5774</v>
      </c>
      <c r="J8" s="43">
        <v>694</v>
      </c>
      <c r="K8" s="43">
        <v>179</v>
      </c>
      <c r="L8" s="43">
        <v>2381</v>
      </c>
    </row>
    <row r="9" spans="1:12" ht="15" customHeight="1">
      <c r="A9" s="10" t="s">
        <v>90</v>
      </c>
      <c r="B9" s="42">
        <v>44075</v>
      </c>
      <c r="C9" s="43">
        <v>6006</v>
      </c>
      <c r="D9" s="43">
        <v>491</v>
      </c>
      <c r="E9" s="43">
        <v>2095</v>
      </c>
      <c r="F9" s="43">
        <v>2197</v>
      </c>
      <c r="G9" s="43">
        <v>1</v>
      </c>
      <c r="H9" s="43">
        <v>24236</v>
      </c>
      <c r="I9" s="43">
        <v>5797</v>
      </c>
      <c r="J9" s="43">
        <v>697</v>
      </c>
      <c r="K9" s="43">
        <v>177</v>
      </c>
      <c r="L9" s="43">
        <v>2378</v>
      </c>
    </row>
    <row r="10" spans="1:12" ht="15" customHeight="1">
      <c r="A10" s="10" t="s">
        <v>92</v>
      </c>
      <c r="B10" s="20">
        <v>44524</v>
      </c>
      <c r="C10" s="21">
        <v>5744</v>
      </c>
      <c r="D10" s="21">
        <v>506</v>
      </c>
      <c r="E10" s="21">
        <v>2153</v>
      </c>
      <c r="F10" s="21">
        <v>2272</v>
      </c>
      <c r="G10" s="21">
        <v>1</v>
      </c>
      <c r="H10" s="21">
        <v>24706</v>
      </c>
      <c r="I10" s="21">
        <v>5907</v>
      </c>
      <c r="J10" s="21">
        <v>702</v>
      </c>
      <c r="K10" s="21">
        <v>177</v>
      </c>
      <c r="L10" s="21">
        <v>2356</v>
      </c>
    </row>
    <row r="11" spans="1:12" ht="15" customHeight="1">
      <c r="A11" s="10" t="s">
        <v>94</v>
      </c>
      <c r="B11" s="20">
        <v>45201</v>
      </c>
      <c r="C11" s="21">
        <v>5568</v>
      </c>
      <c r="D11" s="21">
        <v>501</v>
      </c>
      <c r="E11" s="21">
        <v>2305</v>
      </c>
      <c r="F11" s="21">
        <v>2304</v>
      </c>
      <c r="G11" s="21">
        <v>1</v>
      </c>
      <c r="H11" s="21">
        <v>25266</v>
      </c>
      <c r="I11" s="21">
        <v>5960</v>
      </c>
      <c r="J11" s="21">
        <v>713</v>
      </c>
      <c r="K11" s="21">
        <v>176</v>
      </c>
      <c r="L11" s="21">
        <v>2407</v>
      </c>
    </row>
    <row r="12" spans="1:12">
      <c r="A12" s="61" t="s">
        <v>106</v>
      </c>
    </row>
    <row r="13" spans="1:12">
      <c r="A13" s="61" t="s">
        <v>107</v>
      </c>
    </row>
    <row r="15" spans="1:12" s="52" customFormat="1" ht="15" customHeight="1">
      <c r="A15" s="49" t="s">
        <v>121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2" s="52" customFormat="1" ht="15" customHeight="1">
      <c r="A16" s="49" t="s">
        <v>122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s="52" customFormat="1" ht="15" customHeight="1">
      <c r="A17" s="49" t="s">
        <v>123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</row>
  </sheetData>
  <mergeCells count="6">
    <mergeCell ref="L3:L4"/>
    <mergeCell ref="C3:E3"/>
    <mergeCell ref="F3:I3"/>
    <mergeCell ref="J3:K3"/>
    <mergeCell ref="A3:A4"/>
    <mergeCell ref="B3:B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 駅別１日平均乗降客数</vt:lpstr>
      <vt:lpstr>2 バス路線別乗降客数</vt:lpstr>
      <vt:lpstr>3 車種別自動車登録台数</vt:lpstr>
      <vt:lpstr>4 軽自動車登録台数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2023-04-10T04:12:29Z</dcterms:modified>
</cp:coreProperties>
</file>