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000" activeTab="1"/>
  </bookViews>
  <sheets>
    <sheet name="２事業所Ａ" sheetId="1" r:id="rId1"/>
    <sheet name="２事業所Ｂ" sheetId="2" r:id="rId2"/>
  </sheets>
  <definedNames>
    <definedName name="_xlnm.Print_Area" localSheetId="1">'２事業所Ｂ'!$A$1:$J$61</definedName>
  </definedNames>
  <calcPr fullCalcOnLoad="1"/>
</workbook>
</file>

<file path=xl/sharedStrings.xml><?xml version="1.0" encoding="utf-8"?>
<sst xmlns="http://schemas.openxmlformats.org/spreadsheetml/2006/main" count="127" uniqueCount="85">
  <si>
    <t>人</t>
  </si>
  <si>
    <t>川越市</t>
  </si>
  <si>
    <t>熊谷市　</t>
  </si>
  <si>
    <t>川口市　</t>
  </si>
  <si>
    <t>行田市</t>
  </si>
  <si>
    <t>秩父市</t>
  </si>
  <si>
    <t>所沢市</t>
  </si>
  <si>
    <t>飯能市</t>
  </si>
  <si>
    <t xml:space="preserve">加須市 </t>
  </si>
  <si>
    <t>本庄市　</t>
  </si>
  <si>
    <t>東松山市</t>
  </si>
  <si>
    <t>春日部市</t>
  </si>
  <si>
    <t>羽生市</t>
  </si>
  <si>
    <t>鴻巣市</t>
  </si>
  <si>
    <t>草加市</t>
  </si>
  <si>
    <t>越谷市</t>
  </si>
  <si>
    <t>蕨市　</t>
  </si>
  <si>
    <t>戸田市</t>
  </si>
  <si>
    <t>入間市　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</si>
  <si>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</si>
  <si>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</si>
  <si>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</si>
  <si>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</si>
  <si>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</si>
  <si>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</si>
  <si>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</si>
  <si>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</si>
  <si>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</si>
  <si>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</si>
  <si>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</si>
  <si>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</si>
  <si>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</si>
  <si>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</si>
  <si>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</si>
  <si>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</si>
  <si>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</si>
  <si>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深谷市　</t>
  </si>
  <si>
    <t>上尾市</t>
  </si>
  <si>
    <t>事業所数</t>
  </si>
  <si>
    <t>従業者数</t>
  </si>
  <si>
    <t>男</t>
  </si>
  <si>
    <t>女</t>
  </si>
  <si>
    <t>総農家数</t>
  </si>
  <si>
    <t>耕地面積</t>
  </si>
  <si>
    <t>さいたま市</t>
  </si>
  <si>
    <t>熊谷市</t>
  </si>
  <si>
    <t>入間市</t>
  </si>
  <si>
    <t>加須市</t>
  </si>
  <si>
    <t>深谷市</t>
  </si>
  <si>
    <t>本庄市</t>
  </si>
  <si>
    <t>市　名</t>
  </si>
  <si>
    <t>ふじみ野市</t>
  </si>
  <si>
    <t>川口市</t>
  </si>
  <si>
    <t>百万円</t>
  </si>
  <si>
    <t>百万円</t>
  </si>
  <si>
    <t>万円</t>
  </si>
  <si>
    <t>平成１８年</t>
  </si>
  <si>
    <t>事 業 所 数</t>
  </si>
  <si>
    <t>　市　　　名</t>
  </si>
  <si>
    <t>小　売　業</t>
  </si>
  <si>
    <t>総数</t>
  </si>
  <si>
    <t>％</t>
  </si>
  <si>
    <t>ａ</t>
  </si>
  <si>
    <t>経    営</t>
  </si>
  <si>
    <t>平成２１年</t>
  </si>
  <si>
    <t>平成１８年～２１年</t>
  </si>
  <si>
    <t>２０１０年世界農林業センサス</t>
  </si>
  <si>
    <t>平成１９年商業統計調査</t>
  </si>
  <si>
    <t>製造品出荷額等</t>
  </si>
  <si>
    <t>狭山市</t>
  </si>
  <si>
    <t>県計(含町村)</t>
  </si>
  <si>
    <t>狭   山   市　</t>
  </si>
  <si>
    <t>販　売　農　家　　　※ｂ　　</t>
  </si>
  <si>
    <t>　※ ａ 事業所・企業統計調査は、経済センサスの創設により廃止された。　</t>
  </si>
  <si>
    <t>※ ｂ 販売農家とは、経営耕地面積が３０アール以上又は農産物販売金額が５０万円以上の農家。</t>
  </si>
  <si>
    <t>平成２２年工業統計調査　　 ※ｃ</t>
  </si>
  <si>
    <t xml:space="preserve"> ※ ｃ 従業者４人以上の事業所が対象。</t>
  </si>
  <si>
    <t>年間商品
販 売 額</t>
  </si>
  <si>
    <t>年間商品
販 売 額</t>
  </si>
  <si>
    <t>　　世　帯　員</t>
  </si>
  <si>
    <t>人</t>
  </si>
  <si>
    <t>増減</t>
  </si>
  <si>
    <t>増減率</t>
  </si>
  <si>
    <t>　 平成２１年経済センサス基礎調査　　　
　　　　　平成１８年事業所・企業統計調査　※ａ</t>
  </si>
  <si>
    <t>　　　　　２　事業所・農業・工業・商業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</si>
</sst>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0_ "/>
    <numFmt numFmtId="179" formatCode="0.0%"/>
    <numFmt numFmtId="180" formatCode="0.0_ "/>
    <numFmt numFmtId="181" formatCode="#,##0.0_ "/>
    <numFmt numFmtId="182" formatCode="#,##0.0_ ;[Red]\-#,##0.0\ "/>
    <numFmt numFmtId="183" formatCode="#,##0.000_ "/>
    <numFmt numFmtId="184" formatCode="#,##0.0"/>
    <numFmt numFmtId="185" formatCode="#,##0_);[Red]\(#,##0\)"/>
    <numFmt numFmtId="186" formatCode="0_ "/>
    <numFmt numFmtId="187" formatCode="#,##0.000"/>
    <numFmt numFmtId="188" formatCode="0.00_ "/>
    <numFmt numFmtId="189" formatCode="0.0_);[Red]\(0.0\)"/>
    <numFmt numFmtId="190" formatCode="0.0_);\(0.0\)"/>
    <numFmt numFmtId="191" formatCode="#,##0.0_);\(#,##0.0\)"/>
    <numFmt numFmtId="192" formatCode="#,##0_);\(#,##0\)"/>
    <numFmt numFmtId="193" formatCode="#,##0.0_);[Red]\(#,##0.0\)"/>
    <numFmt numFmtId="194" formatCode="#,##0.00_);[Red]\(#,##0.00\)"/>
    <numFmt numFmtId="195" formatCode="#,##0;&quot;△ &quot;#,##0"/>
    <numFmt numFmtId="196" formatCode="#,##0.00;&quot;△ &quot;#,##0.00"/>
    <numFmt numFmtId="197" formatCode="0.0;&quot;△ &quot;0.0"/>
    <numFmt numFmtId="198" formatCode="#\ ###\ ###\ ##0;[Red]\-#\ ##0"/>
    <numFmt numFmtId="199" formatCode="#\ ###\ ###\ ##0"/>
    <numFmt numFmtId="200" formatCode="0.000"/>
    <numFmt numFmtId="201" formatCode="[&lt;=999]000;[&lt;=99999]000\-00;000\-0000"/>
    <numFmt numFmtId="202" formatCode="0;&quot;△ &quot;0"/>
    <numFmt numFmtId="203" formatCode="0_);[Red]\(0\)"/>
    <numFmt numFmtId="204" formatCode="#,##0.0;&quot;△ &quot;#,##0.0"/>
    <numFmt numFmtId="205" formatCode="#,##0.0;[Red]#,##0.0"/>
    <numFmt numFmtId="206" formatCode="0_);\(0\)"/>
    <numFmt numFmtId="207" formatCode="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name val="HGPｺﾞｼｯｸM"/>
      <family val="3"/>
    </font>
    <font>
      <b/>
      <sz val="20"/>
      <name val="HGPｺﾞｼｯｸM"/>
      <family val="3"/>
    </font>
    <font>
      <sz val="20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b/>
      <sz val="10"/>
      <name val="HGPｺﾞｼｯｸM"/>
      <family val="3"/>
    </font>
    <font>
      <b/>
      <sz val="9"/>
      <name val="HGPｺﾞｼｯｸM"/>
      <family val="3"/>
    </font>
    <font>
      <b/>
      <sz val="11"/>
      <name val="HGPｺﾞｼｯｸM"/>
      <family val="3"/>
    </font>
    <font>
      <b/>
      <sz val="18"/>
      <name val="HGPｺﾞｼｯｸM"/>
      <family val="3"/>
    </font>
    <font>
      <b/>
      <sz val="8"/>
      <name val="HGPｺﾞｼｯｸM"/>
      <family val="3"/>
    </font>
    <font>
      <sz val="11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98" fontId="4" fillId="0" borderId="0" applyBorder="0">
      <alignment/>
      <protection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6" fontId="9" fillId="0" borderId="11" xfId="59" applyFont="1" applyBorder="1" applyAlignment="1">
      <alignment horizontal="center" vertical="center"/>
    </xf>
    <xf numFmtId="6" fontId="9" fillId="0" borderId="0" xfId="59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6" fontId="9" fillId="0" borderId="13" xfId="59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177" fontId="9" fillId="0" borderId="0" xfId="50" applyNumberFormat="1" applyFont="1" applyFill="1" applyAlignment="1" quotePrefix="1">
      <alignment horizontal="right" vertical="center"/>
    </xf>
    <xf numFmtId="195" fontId="9" fillId="0" borderId="0" xfId="0" applyNumberFormat="1" applyFont="1" applyFill="1" applyAlignment="1" quotePrefix="1">
      <alignment horizontal="right" vertical="center"/>
    </xf>
    <xf numFmtId="197" fontId="9" fillId="0" borderId="0" xfId="43" applyNumberFormat="1" applyFont="1" applyFill="1" applyBorder="1" applyAlignment="1" quotePrefix="1">
      <alignment horizontal="right" vertical="center"/>
    </xf>
    <xf numFmtId="177" fontId="9" fillId="0" borderId="0" xfId="50" applyNumberFormat="1" applyFont="1" applyBorder="1" applyAlignment="1">
      <alignment vertical="center"/>
    </xf>
    <xf numFmtId="19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177" fontId="12" fillId="0" borderId="0" xfId="50" applyNumberFormat="1" applyFont="1" applyBorder="1" applyAlignment="1">
      <alignment vertical="center"/>
    </xf>
    <xf numFmtId="195" fontId="12" fillId="0" borderId="0" xfId="0" applyNumberFormat="1" applyFont="1" applyFill="1" applyAlignment="1" quotePrefix="1">
      <alignment horizontal="right" vertical="center"/>
    </xf>
    <xf numFmtId="197" fontId="12" fillId="0" borderId="0" xfId="0" applyNumberFormat="1" applyFont="1" applyBorder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195" fontId="9" fillId="0" borderId="0" xfId="0" applyNumberFormat="1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97" fontId="9" fillId="0" borderId="0" xfId="0" applyNumberFormat="1" applyFont="1" applyFill="1" applyBorder="1" applyAlignment="1" quotePrefix="1">
      <alignment horizontal="right" vertical="center"/>
    </xf>
    <xf numFmtId="177" fontId="9" fillId="0" borderId="0" xfId="50" applyNumberFormat="1" applyFont="1" applyBorder="1" applyAlignment="1">
      <alignment horizontal="right" vertical="center"/>
    </xf>
    <xf numFmtId="19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7" fontId="9" fillId="0" borderId="0" xfId="50" applyNumberFormat="1" applyFont="1" applyFill="1" applyAlignment="1">
      <alignment horizontal="right" vertical="center"/>
    </xf>
    <xf numFmtId="0" fontId="5" fillId="0" borderId="16" xfId="0" applyFont="1" applyBorder="1" applyAlignment="1">
      <alignment vertical="center"/>
    </xf>
    <xf numFmtId="195" fontId="9" fillId="0" borderId="10" xfId="0" applyNumberFormat="1" applyFont="1" applyBorder="1" applyAlignment="1">
      <alignment horizontal="distributed" vertical="center"/>
    </xf>
    <xf numFmtId="177" fontId="9" fillId="0" borderId="10" xfId="50" applyNumberFormat="1" applyFont="1" applyFill="1" applyBorder="1" applyAlignment="1">
      <alignment horizontal="right" vertical="center"/>
    </xf>
    <xf numFmtId="195" fontId="9" fillId="0" borderId="10" xfId="0" applyNumberFormat="1" applyFont="1" applyFill="1" applyBorder="1" applyAlignment="1" quotePrefix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5" fillId="0" borderId="0" xfId="5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86" fontId="5" fillId="0" borderId="0" xfId="0" applyNumberFormat="1" applyFont="1" applyAlignment="1">
      <alignment/>
    </xf>
    <xf numFmtId="177" fontId="6" fillId="0" borderId="10" xfId="0" applyNumberFormat="1" applyFont="1" applyBorder="1" applyAlignment="1">
      <alignment vertical="center"/>
    </xf>
    <xf numFmtId="177" fontId="14" fillId="0" borderId="10" xfId="0" applyNumberFormat="1" applyFont="1" applyBorder="1" applyAlignment="1">
      <alignment horizontal="center"/>
    </xf>
    <xf numFmtId="186" fontId="14" fillId="0" borderId="10" xfId="0" applyNumberFormat="1" applyFont="1" applyBorder="1" applyAlignment="1">
      <alignment horizontal="center"/>
    </xf>
    <xf numFmtId="177" fontId="15" fillId="0" borderId="0" xfId="59" applyNumberFormat="1" applyFont="1" applyBorder="1" applyAlignment="1">
      <alignment horizontal="center" vertical="center"/>
    </xf>
    <xf numFmtId="177" fontId="10" fillId="0" borderId="0" xfId="59" applyNumberFormat="1" applyFont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right" vertical="center"/>
    </xf>
    <xf numFmtId="177" fontId="10" fillId="33" borderId="17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center" vertical="center"/>
    </xf>
    <xf numFmtId="177" fontId="9" fillId="0" borderId="0" xfId="50" applyNumberFormat="1" applyFont="1" applyAlignment="1">
      <alignment horizontal="right" vertical="center"/>
    </xf>
    <xf numFmtId="177" fontId="9" fillId="0" borderId="16" xfId="50" applyNumberFormat="1" applyFont="1" applyBorder="1" applyAlignment="1">
      <alignment horizontal="right" vertical="center"/>
    </xf>
    <xf numFmtId="177" fontId="9" fillId="33" borderId="0" xfId="50" applyNumberFormat="1" applyFont="1" applyFill="1" applyBorder="1" applyAlignment="1">
      <alignment horizontal="right" vertical="center"/>
    </xf>
    <xf numFmtId="177" fontId="9" fillId="33" borderId="16" xfId="50" applyNumberFormat="1" applyFont="1" applyFill="1" applyBorder="1" applyAlignment="1">
      <alignment horizontal="right" vertical="center"/>
    </xf>
    <xf numFmtId="177" fontId="12" fillId="0" borderId="0" xfId="50" applyNumberFormat="1" applyFont="1" applyBorder="1" applyAlignment="1">
      <alignment horizontal="right" vertical="center"/>
    </xf>
    <xf numFmtId="177" fontId="12" fillId="33" borderId="0" xfId="50" applyNumberFormat="1" applyFont="1" applyFill="1" applyBorder="1" applyAlignment="1">
      <alignment horizontal="right" vertical="center"/>
    </xf>
    <xf numFmtId="177" fontId="12" fillId="33" borderId="16" xfId="50" applyNumberFormat="1" applyFont="1" applyFill="1" applyBorder="1" applyAlignment="1">
      <alignment horizontal="right" vertical="center"/>
    </xf>
    <xf numFmtId="186" fontId="13" fillId="0" borderId="0" xfId="0" applyNumberFormat="1" applyFont="1" applyBorder="1" applyAlignment="1">
      <alignment horizontal="center" vertical="center"/>
    </xf>
    <xf numFmtId="177" fontId="9" fillId="33" borderId="0" xfId="50" applyNumberFormat="1" applyFont="1" applyFill="1" applyAlignment="1">
      <alignment horizontal="right" vertical="center"/>
    </xf>
    <xf numFmtId="186" fontId="9" fillId="0" borderId="0" xfId="0" applyNumberFormat="1" applyFont="1" applyBorder="1" applyAlignment="1">
      <alignment horizontal="distributed" vertical="center" shrinkToFit="1"/>
    </xf>
    <xf numFmtId="177" fontId="9" fillId="0" borderId="0" xfId="50" applyNumberFormat="1" applyFont="1" applyFill="1" applyBorder="1" applyAlignment="1">
      <alignment horizontal="right" vertical="center"/>
    </xf>
    <xf numFmtId="177" fontId="9" fillId="33" borderId="0" xfId="50" applyNumberFormat="1" applyFont="1" applyFill="1" applyAlignment="1">
      <alignment vertical="center"/>
    </xf>
    <xf numFmtId="177" fontId="9" fillId="33" borderId="16" xfId="50" applyNumberFormat="1" applyFont="1" applyFill="1" applyBorder="1" applyAlignment="1">
      <alignment vertical="center"/>
    </xf>
    <xf numFmtId="177" fontId="9" fillId="0" borderId="0" xfId="50" applyNumberFormat="1" applyFont="1" applyAlignment="1">
      <alignment vertical="center"/>
    </xf>
    <xf numFmtId="177" fontId="9" fillId="0" borderId="10" xfId="50" applyNumberFormat="1" applyFont="1" applyFill="1" applyBorder="1" applyAlignment="1">
      <alignment vertical="center"/>
    </xf>
    <xf numFmtId="177" fontId="9" fillId="33" borderId="10" xfId="50" applyNumberFormat="1" applyFont="1" applyFill="1" applyBorder="1" applyAlignment="1">
      <alignment horizontal="right" vertical="center"/>
    </xf>
    <xf numFmtId="177" fontId="9" fillId="33" borderId="10" xfId="50" applyNumberFormat="1" applyFont="1" applyFill="1" applyBorder="1" applyAlignment="1">
      <alignment vertical="center"/>
    </xf>
    <xf numFmtId="177" fontId="9" fillId="33" borderId="18" xfId="50" applyNumberFormat="1" applyFont="1" applyFill="1" applyBorder="1" applyAlignment="1">
      <alignment horizontal="right" vertical="center"/>
    </xf>
    <xf numFmtId="186" fontId="9" fillId="0" borderId="10" xfId="0" applyNumberFormat="1" applyFont="1" applyBorder="1" applyAlignment="1">
      <alignment horizontal="centerContinuous" vertical="center" shrinkToFit="1"/>
    </xf>
    <xf numFmtId="177" fontId="9" fillId="0" borderId="0" xfId="0" applyNumberFormat="1" applyFont="1" applyAlignment="1">
      <alignment vertical="center"/>
    </xf>
    <xf numFmtId="18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9" fillId="0" borderId="16" xfId="0" applyFont="1" applyBorder="1" applyAlignment="1">
      <alignment horizontal="distributed" vertical="center"/>
    </xf>
    <xf numFmtId="195" fontId="9" fillId="8" borderId="0" xfId="0" applyNumberFormat="1" applyFont="1" applyFill="1" applyBorder="1" applyAlignment="1">
      <alignment horizontal="distributed" vertical="center"/>
    </xf>
    <xf numFmtId="186" fontId="10" fillId="0" borderId="0" xfId="0" applyNumberFormat="1" applyFont="1" applyBorder="1" applyAlignment="1">
      <alignment horizontal="center" vertical="center"/>
    </xf>
    <xf numFmtId="186" fontId="8" fillId="8" borderId="0" xfId="0" applyNumberFormat="1" applyFont="1" applyFill="1" applyBorder="1" applyAlignment="1">
      <alignment horizontal="distributed" vertical="center" shrinkToFit="1"/>
    </xf>
    <xf numFmtId="197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7" fontId="9" fillId="0" borderId="10" xfId="43" applyNumberFormat="1" applyFont="1" applyFill="1" applyBorder="1" applyAlignment="1" quotePrefix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95" fontId="9" fillId="0" borderId="0" xfId="0" applyNumberFormat="1" applyFont="1" applyFill="1" applyBorder="1" applyAlignment="1" quotePrefix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9" xfId="50" applyNumberFormat="1" applyFont="1" applyFill="1" applyBorder="1" applyAlignment="1">
      <alignment horizontal="right" vertical="center"/>
    </xf>
    <xf numFmtId="177" fontId="9" fillId="0" borderId="0" xfId="50" applyNumberFormat="1" applyFont="1" applyFill="1" applyBorder="1" applyAlignment="1">
      <alignment vertical="center"/>
    </xf>
    <xf numFmtId="177" fontId="9" fillId="33" borderId="0" xfId="50" applyNumberFormat="1" applyFont="1" applyFill="1" applyBorder="1" applyAlignment="1">
      <alignment vertical="center"/>
    </xf>
    <xf numFmtId="186" fontId="9" fillId="0" borderId="0" xfId="0" applyNumberFormat="1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20" xfId="50" applyNumberFormat="1" applyFont="1" applyBorder="1" applyAlignment="1">
      <alignment horizontal="center" vertical="center"/>
    </xf>
    <xf numFmtId="177" fontId="9" fillId="0" borderId="22" xfId="5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97" fontId="9" fillId="0" borderId="17" xfId="0" applyNumberFormat="1" applyFont="1" applyBorder="1" applyAlignment="1">
      <alignment horizontal="center" vertical="center"/>
    </xf>
    <xf numFmtId="197" fontId="9" fillId="0" borderId="27" xfId="0" applyNumberFormat="1" applyFont="1" applyBorder="1" applyAlignment="1">
      <alignment horizontal="center" vertical="center"/>
    </xf>
    <xf numFmtId="6" fontId="8" fillId="0" borderId="11" xfId="59" applyFont="1" applyBorder="1" applyAlignment="1">
      <alignment vertical="center"/>
    </xf>
    <xf numFmtId="6" fontId="8" fillId="0" borderId="0" xfId="59" applyFont="1" applyBorder="1" applyAlignment="1">
      <alignment vertical="center"/>
    </xf>
    <xf numFmtId="6" fontId="8" fillId="0" borderId="13" xfId="59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7" fontId="9" fillId="0" borderId="24" xfId="50" applyNumberFormat="1" applyFont="1" applyBorder="1" applyAlignment="1">
      <alignment horizontal="center" vertical="center"/>
    </xf>
    <xf numFmtId="177" fontId="5" fillId="0" borderId="14" xfId="5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 vertical="center"/>
    </xf>
    <xf numFmtId="177" fontId="9" fillId="33" borderId="23" xfId="0" applyNumberFormat="1" applyFont="1" applyFill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horizontal="center" vertical="center"/>
    </xf>
    <xf numFmtId="186" fontId="9" fillId="0" borderId="11" xfId="59" applyNumberFormat="1" applyFont="1" applyBorder="1" applyAlignment="1">
      <alignment horizontal="center" vertical="center"/>
    </xf>
    <xf numFmtId="186" fontId="9" fillId="0" borderId="28" xfId="59" applyNumberFormat="1" applyFont="1" applyBorder="1" applyAlignment="1">
      <alignment horizontal="center" vertical="center"/>
    </xf>
    <xf numFmtId="186" fontId="9" fillId="0" borderId="13" xfId="59" applyNumberFormat="1" applyFont="1" applyBorder="1" applyAlignment="1">
      <alignment horizontal="center" vertical="center"/>
    </xf>
    <xf numFmtId="186" fontId="9" fillId="0" borderId="27" xfId="59" applyNumberFormat="1" applyFont="1" applyBorder="1" applyAlignment="1">
      <alignment horizontal="center" vertical="center"/>
    </xf>
    <xf numFmtId="186" fontId="9" fillId="0" borderId="25" xfId="59" applyNumberFormat="1" applyFont="1" applyBorder="1" applyAlignment="1">
      <alignment horizontal="center" vertical="center"/>
    </xf>
    <xf numFmtId="186" fontId="9" fillId="0" borderId="26" xfId="59" applyNumberFormat="1" applyFont="1" applyBorder="1" applyAlignment="1">
      <alignment horizontal="center" vertical="center"/>
    </xf>
    <xf numFmtId="177" fontId="9" fillId="33" borderId="17" xfId="0" applyNumberFormat="1" applyFont="1" applyFill="1" applyBorder="1" applyAlignment="1">
      <alignment horizontal="center" vertical="center" wrapText="1"/>
    </xf>
    <xf numFmtId="177" fontId="9" fillId="33" borderId="27" xfId="0" applyNumberFormat="1" applyFont="1" applyFill="1" applyBorder="1" applyAlignment="1">
      <alignment horizontal="center" vertical="center"/>
    </xf>
    <xf numFmtId="186" fontId="9" fillId="0" borderId="25" xfId="0" applyNumberFormat="1" applyFont="1" applyBorder="1" applyAlignment="1">
      <alignment horizontal="center" vertical="center"/>
    </xf>
    <xf numFmtId="186" fontId="9" fillId="0" borderId="29" xfId="0" applyNumberFormat="1" applyFont="1" applyBorder="1" applyAlignment="1">
      <alignment horizontal="center" vertical="center"/>
    </xf>
    <xf numFmtId="186" fontId="9" fillId="0" borderId="26" xfId="0" applyNumberFormat="1" applyFont="1" applyBorder="1" applyAlignment="1">
      <alignment horizontal="center" vertical="center"/>
    </xf>
    <xf numFmtId="177" fontId="9" fillId="0" borderId="17" xfId="59" applyNumberFormat="1" applyFont="1" applyBorder="1" applyAlignment="1">
      <alignment horizontal="center" vertical="center" shrinkToFit="1"/>
    </xf>
    <xf numFmtId="177" fontId="9" fillId="0" borderId="16" xfId="59" applyNumberFormat="1" applyFont="1" applyBorder="1" applyAlignment="1">
      <alignment horizontal="center" vertical="center" shrinkToFit="1"/>
    </xf>
    <xf numFmtId="177" fontId="9" fillId="0" borderId="27" xfId="59" applyNumberFormat="1" applyFont="1" applyBorder="1" applyAlignment="1">
      <alignment horizontal="center" vertical="center" shrinkToFit="1"/>
    </xf>
    <xf numFmtId="177" fontId="9" fillId="0" borderId="17" xfId="59" applyNumberFormat="1" applyFont="1" applyBorder="1" applyAlignment="1">
      <alignment horizontal="center" vertical="center"/>
    </xf>
    <xf numFmtId="177" fontId="9" fillId="0" borderId="16" xfId="59" applyNumberFormat="1" applyFont="1" applyBorder="1" applyAlignment="1">
      <alignment horizontal="center" vertical="center"/>
    </xf>
    <xf numFmtId="177" fontId="9" fillId="0" borderId="27" xfId="59" applyNumberFormat="1" applyFont="1" applyBorder="1" applyAlignment="1">
      <alignment horizontal="center" vertical="center"/>
    </xf>
    <xf numFmtId="177" fontId="9" fillId="33" borderId="20" xfId="0" applyNumberFormat="1" applyFont="1" applyFill="1" applyBorder="1" applyAlignment="1">
      <alignment horizontal="center" vertical="center" shrinkToFit="1"/>
    </xf>
    <xf numFmtId="177" fontId="9" fillId="33" borderId="22" xfId="0" applyNumberFormat="1" applyFont="1" applyFill="1" applyBorder="1" applyAlignment="1">
      <alignment horizontal="center" vertical="center" shrinkToFit="1"/>
    </xf>
    <xf numFmtId="177" fontId="9" fillId="33" borderId="20" xfId="0" applyNumberFormat="1" applyFont="1" applyFill="1" applyBorder="1" applyAlignment="1">
      <alignment horizontal="center" vertical="center"/>
    </xf>
    <xf numFmtId="177" fontId="9" fillId="33" borderId="22" xfId="0" applyNumberFormat="1" applyFont="1" applyFill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77" fontId="9" fillId="0" borderId="30" xfId="59" applyNumberFormat="1" applyFont="1" applyBorder="1" applyAlignment="1">
      <alignment horizontal="center" vertical="center" shrinkToFit="1"/>
    </xf>
    <xf numFmtId="177" fontId="9" fillId="0" borderId="29" xfId="59" applyNumberFormat="1" applyFont="1" applyBorder="1" applyAlignment="1">
      <alignment horizontal="center" vertical="center" shrinkToFit="1"/>
    </xf>
    <xf numFmtId="177" fontId="9" fillId="0" borderId="26" xfId="59" applyNumberFormat="1" applyFont="1" applyBorder="1" applyAlignment="1">
      <alignment horizontal="center" vertical="center" shrinkToFit="1"/>
    </xf>
    <xf numFmtId="177" fontId="9" fillId="33" borderId="20" xfId="0" applyNumberFormat="1" applyFont="1" applyFill="1" applyBorder="1" applyAlignment="1">
      <alignment horizontal="center" vertical="center" wrapText="1"/>
    </xf>
    <xf numFmtId="177" fontId="9" fillId="33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Layout" workbookViewId="0" topLeftCell="A1">
      <selection activeCell="Q57" sqref="Q57"/>
    </sheetView>
  </sheetViews>
  <sheetFormatPr defaultColWidth="9.00390625" defaultRowHeight="13.5"/>
  <cols>
    <col min="1" max="1" width="1.00390625" style="15" customWidth="1"/>
    <col min="2" max="2" width="9.625" style="15" customWidth="1"/>
    <col min="3" max="3" width="1.00390625" style="15" customWidth="1"/>
    <col min="4" max="5" width="9.125" style="46" customWidth="1"/>
    <col min="6" max="7" width="7.625" style="15" customWidth="1"/>
    <col min="8" max="11" width="7.625" style="35" customWidth="1"/>
    <col min="12" max="12" width="9.125" style="35" customWidth="1"/>
    <col min="13" max="16384" width="9.00390625" style="15" customWidth="1"/>
  </cols>
  <sheetData>
    <row r="1" spans="2:12" ht="15" customHeight="1">
      <c r="B1" s="108" t="s">
        <v>84</v>
      </c>
      <c r="C1" s="109"/>
      <c r="D1" s="109"/>
      <c r="E1" s="109"/>
      <c r="F1" s="109"/>
      <c r="G1" s="109"/>
      <c r="H1" s="109"/>
      <c r="I1" s="109"/>
      <c r="J1" s="1"/>
      <c r="K1" s="1"/>
      <c r="L1" s="47"/>
    </row>
    <row r="2" spans="2:12" ht="15" customHeight="1">
      <c r="B2" s="109"/>
      <c r="C2" s="109"/>
      <c r="D2" s="109"/>
      <c r="E2" s="109"/>
      <c r="F2" s="109"/>
      <c r="G2" s="109"/>
      <c r="H2" s="109"/>
      <c r="I2" s="109"/>
      <c r="J2" s="1"/>
      <c r="K2" s="1"/>
      <c r="L2" s="47"/>
    </row>
    <row r="3" spans="1:12" ht="14.25" customHeight="1" thickBot="1">
      <c r="A3" s="48"/>
      <c r="B3" s="58"/>
      <c r="C3" s="58"/>
      <c r="D3" s="58"/>
      <c r="E3" s="58"/>
      <c r="F3" s="58"/>
      <c r="G3" s="58"/>
      <c r="H3" s="58"/>
      <c r="I3" s="58"/>
      <c r="J3" s="2"/>
      <c r="K3" s="2"/>
      <c r="L3" s="49"/>
    </row>
    <row r="4" spans="1:12" ht="12.75" customHeight="1">
      <c r="A4" s="50"/>
      <c r="B4" s="127" t="s">
        <v>58</v>
      </c>
      <c r="C4" s="3"/>
      <c r="D4" s="130" t="s">
        <v>83</v>
      </c>
      <c r="E4" s="131"/>
      <c r="F4" s="131"/>
      <c r="G4" s="132"/>
      <c r="H4" s="119" t="s">
        <v>66</v>
      </c>
      <c r="I4" s="120"/>
      <c r="J4" s="120"/>
      <c r="K4" s="120"/>
      <c r="L4" s="120"/>
    </row>
    <row r="5" spans="1:12" ht="12.75" customHeight="1">
      <c r="A5" s="37"/>
      <c r="B5" s="128"/>
      <c r="C5" s="4"/>
      <c r="D5" s="133"/>
      <c r="E5" s="134"/>
      <c r="F5" s="134"/>
      <c r="G5" s="135"/>
      <c r="H5" s="121"/>
      <c r="I5" s="122"/>
      <c r="J5" s="122"/>
      <c r="K5" s="122"/>
      <c r="L5" s="122"/>
    </row>
    <row r="6" spans="1:12" ht="12.75" customHeight="1">
      <c r="A6" s="37"/>
      <c r="B6" s="128"/>
      <c r="C6" s="4"/>
      <c r="D6" s="136" t="s">
        <v>57</v>
      </c>
      <c r="E6" s="137"/>
      <c r="F6" s="138" t="s">
        <v>65</v>
      </c>
      <c r="G6" s="139"/>
      <c r="H6" s="111" t="s">
        <v>42</v>
      </c>
      <c r="I6" s="114" t="s">
        <v>72</v>
      </c>
      <c r="J6" s="114"/>
      <c r="K6" s="114"/>
      <c r="L6" s="114"/>
    </row>
    <row r="7" spans="1:12" ht="12.75" customHeight="1">
      <c r="A7" s="37"/>
      <c r="B7" s="128"/>
      <c r="C7" s="4"/>
      <c r="D7" s="115" t="s">
        <v>64</v>
      </c>
      <c r="E7" s="115" t="s">
        <v>56</v>
      </c>
      <c r="F7" s="123" t="s">
        <v>81</v>
      </c>
      <c r="G7" s="125" t="s">
        <v>82</v>
      </c>
      <c r="H7" s="112"/>
      <c r="I7" s="117" t="s">
        <v>79</v>
      </c>
      <c r="J7" s="114"/>
      <c r="K7" s="118"/>
      <c r="L7" s="5" t="s">
        <v>63</v>
      </c>
    </row>
    <row r="8" spans="1:12" ht="12.75" customHeight="1">
      <c r="A8" s="51"/>
      <c r="B8" s="129"/>
      <c r="C8" s="6"/>
      <c r="D8" s="116"/>
      <c r="E8" s="116"/>
      <c r="F8" s="124"/>
      <c r="G8" s="126"/>
      <c r="H8" s="113"/>
      <c r="I8" s="7" t="s">
        <v>60</v>
      </c>
      <c r="J8" s="8" t="s">
        <v>40</v>
      </c>
      <c r="K8" s="9" t="s">
        <v>41</v>
      </c>
      <c r="L8" s="10" t="s">
        <v>43</v>
      </c>
    </row>
    <row r="9" spans="2:12" ht="12.75" customHeight="1">
      <c r="B9" s="52"/>
      <c r="C9" s="53"/>
      <c r="D9" s="54"/>
      <c r="E9" s="55"/>
      <c r="F9" s="56"/>
      <c r="G9" s="44" t="s">
        <v>61</v>
      </c>
      <c r="H9" s="57"/>
      <c r="I9" s="99" t="s">
        <v>80</v>
      </c>
      <c r="J9" s="45" t="s">
        <v>80</v>
      </c>
      <c r="K9" s="100" t="s">
        <v>80</v>
      </c>
      <c r="L9" s="45" t="s">
        <v>62</v>
      </c>
    </row>
    <row r="10" spans="2:12" ht="12.75" customHeight="1">
      <c r="B10" s="101" t="s">
        <v>70</v>
      </c>
      <c r="C10" s="16"/>
      <c r="D10" s="17">
        <v>267630</v>
      </c>
      <c r="E10" s="17">
        <v>254835</v>
      </c>
      <c r="F10" s="18">
        <f>D10-E10</f>
        <v>12795</v>
      </c>
      <c r="G10" s="19">
        <f>F10/E10*100</f>
        <v>5.020895873800694</v>
      </c>
      <c r="H10" s="11">
        <v>72862</v>
      </c>
      <c r="I10" s="11">
        <v>178732</v>
      </c>
      <c r="J10" s="11">
        <v>89576</v>
      </c>
      <c r="K10" s="11">
        <v>89156</v>
      </c>
      <c r="L10" s="11">
        <v>5368245</v>
      </c>
    </row>
    <row r="11" spans="2:12" ht="12.75" customHeight="1">
      <c r="B11" s="22"/>
      <c r="C11" s="23"/>
      <c r="D11" s="24"/>
      <c r="E11" s="24"/>
      <c r="F11" s="25"/>
      <c r="G11" s="26"/>
      <c r="H11" s="12"/>
      <c r="I11" s="12"/>
      <c r="J11" s="12"/>
      <c r="K11" s="12"/>
      <c r="L11" s="27"/>
    </row>
    <row r="12" spans="2:12" ht="12" customHeight="1">
      <c r="B12" s="28" t="s">
        <v>44</v>
      </c>
      <c r="C12" s="29"/>
      <c r="D12" s="17">
        <v>43737</v>
      </c>
      <c r="E12" s="17">
        <v>40403</v>
      </c>
      <c r="F12" s="18">
        <f aca="true" t="shared" si="0" ref="F12:F58">D12-E12</f>
        <v>3334</v>
      </c>
      <c r="G12" s="19">
        <f>F12/E12*100</f>
        <v>8.251862485459</v>
      </c>
      <c r="H12" s="11">
        <v>4242</v>
      </c>
      <c r="I12" s="11">
        <v>10202</v>
      </c>
      <c r="J12" s="11">
        <v>5108</v>
      </c>
      <c r="K12" s="11">
        <v>5094</v>
      </c>
      <c r="L12" s="11">
        <v>267261</v>
      </c>
    </row>
    <row r="13" spans="2:12" ht="12" customHeight="1">
      <c r="B13" s="28" t="s">
        <v>1</v>
      </c>
      <c r="C13" s="29"/>
      <c r="D13" s="17">
        <v>11657</v>
      </c>
      <c r="E13" s="17">
        <v>10724</v>
      </c>
      <c r="F13" s="18">
        <f t="shared" si="0"/>
        <v>933</v>
      </c>
      <c r="G13" s="19">
        <f aca="true" t="shared" si="1" ref="G13:G58">F13/E13*100</f>
        <v>8.70011189854532</v>
      </c>
      <c r="H13" s="11">
        <v>3273</v>
      </c>
      <c r="I13" s="11">
        <v>9647</v>
      </c>
      <c r="J13" s="11">
        <v>4825</v>
      </c>
      <c r="K13" s="11">
        <v>4822</v>
      </c>
      <c r="L13" s="11">
        <v>266724</v>
      </c>
    </row>
    <row r="14" spans="2:12" ht="12" customHeight="1">
      <c r="B14" s="28" t="s">
        <v>2</v>
      </c>
      <c r="C14" s="29"/>
      <c r="D14" s="17">
        <v>9423</v>
      </c>
      <c r="E14" s="17">
        <v>8934</v>
      </c>
      <c r="F14" s="18">
        <f t="shared" si="0"/>
        <v>489</v>
      </c>
      <c r="G14" s="19">
        <f t="shared" si="1"/>
        <v>5.473472128945601</v>
      </c>
      <c r="H14" s="11">
        <v>4717</v>
      </c>
      <c r="I14" s="11">
        <v>11277</v>
      </c>
      <c r="J14" s="11">
        <v>5654</v>
      </c>
      <c r="K14" s="11">
        <v>5623</v>
      </c>
      <c r="L14" s="11">
        <v>372757</v>
      </c>
    </row>
    <row r="15" spans="2:12" ht="12" customHeight="1">
      <c r="B15" s="28" t="s">
        <v>3</v>
      </c>
      <c r="C15" s="29"/>
      <c r="D15" s="17">
        <v>22062</v>
      </c>
      <c r="E15" s="17">
        <v>20829</v>
      </c>
      <c r="F15" s="18">
        <f t="shared" si="0"/>
        <v>1233</v>
      </c>
      <c r="G15" s="19">
        <f t="shared" si="1"/>
        <v>5.919631283306928</v>
      </c>
      <c r="H15" s="11">
        <v>1006</v>
      </c>
      <c r="I15" s="11">
        <v>2745</v>
      </c>
      <c r="J15" s="11">
        <v>1383</v>
      </c>
      <c r="K15" s="11">
        <v>1362</v>
      </c>
      <c r="L15" s="11">
        <v>43338</v>
      </c>
    </row>
    <row r="16" spans="2:12" ht="12" customHeight="1">
      <c r="B16" s="28" t="s">
        <v>4</v>
      </c>
      <c r="C16" s="29"/>
      <c r="D16" s="17">
        <v>3900</v>
      </c>
      <c r="E16" s="17">
        <v>3947</v>
      </c>
      <c r="F16" s="18">
        <f t="shared" si="0"/>
        <v>-47</v>
      </c>
      <c r="G16" s="19">
        <f t="shared" si="1"/>
        <v>-1.1907778059285534</v>
      </c>
      <c r="H16" s="11">
        <v>2125</v>
      </c>
      <c r="I16" s="11">
        <v>5928</v>
      </c>
      <c r="J16" s="11">
        <v>2971</v>
      </c>
      <c r="K16" s="11">
        <v>2957</v>
      </c>
      <c r="L16" s="11">
        <v>254449</v>
      </c>
    </row>
    <row r="17" spans="2:12" ht="12" customHeight="1">
      <c r="B17" s="28"/>
      <c r="C17" s="29"/>
      <c r="D17" s="31"/>
      <c r="E17" s="31"/>
      <c r="F17" s="18"/>
      <c r="G17" s="32"/>
      <c r="H17" s="33"/>
      <c r="I17" s="33"/>
      <c r="J17" s="33"/>
      <c r="K17" s="33"/>
      <c r="L17" s="33"/>
    </row>
    <row r="18" spans="2:12" ht="12" customHeight="1">
      <c r="B18" s="28" t="s">
        <v>5</v>
      </c>
      <c r="C18" s="29"/>
      <c r="D18" s="17">
        <v>3958</v>
      </c>
      <c r="E18" s="17">
        <v>4095</v>
      </c>
      <c r="F18" s="18">
        <f t="shared" si="0"/>
        <v>-137</v>
      </c>
      <c r="G18" s="19">
        <f t="shared" si="1"/>
        <v>-3.3455433455433456</v>
      </c>
      <c r="H18" s="11">
        <v>1712</v>
      </c>
      <c r="I18" s="11">
        <v>1779</v>
      </c>
      <c r="J18" s="11">
        <v>897</v>
      </c>
      <c r="K18" s="11">
        <v>882</v>
      </c>
      <c r="L18" s="11">
        <v>35279</v>
      </c>
    </row>
    <row r="19" spans="2:12" ht="12" customHeight="1">
      <c r="B19" s="28" t="s">
        <v>6</v>
      </c>
      <c r="C19" s="29"/>
      <c r="D19" s="17">
        <v>10525</v>
      </c>
      <c r="E19" s="17">
        <v>9380</v>
      </c>
      <c r="F19" s="18">
        <f t="shared" si="0"/>
        <v>1145</v>
      </c>
      <c r="G19" s="19">
        <f t="shared" si="1"/>
        <v>12.20682302771855</v>
      </c>
      <c r="H19" s="11">
        <v>1747</v>
      </c>
      <c r="I19" s="11">
        <v>4551</v>
      </c>
      <c r="J19" s="11">
        <v>2292</v>
      </c>
      <c r="K19" s="11">
        <v>2259</v>
      </c>
      <c r="L19" s="11">
        <v>128976</v>
      </c>
    </row>
    <row r="20" spans="2:12" ht="12" customHeight="1">
      <c r="B20" s="28" t="s">
        <v>7</v>
      </c>
      <c r="C20" s="29"/>
      <c r="D20" s="17">
        <v>3352</v>
      </c>
      <c r="E20" s="17">
        <v>3367</v>
      </c>
      <c r="F20" s="18">
        <f t="shared" si="0"/>
        <v>-15</v>
      </c>
      <c r="G20" s="19">
        <f t="shared" si="1"/>
        <v>-0.44550044550044554</v>
      </c>
      <c r="H20" s="11">
        <v>736</v>
      </c>
      <c r="I20" s="11">
        <v>809</v>
      </c>
      <c r="J20" s="11">
        <v>411</v>
      </c>
      <c r="K20" s="11">
        <v>398</v>
      </c>
      <c r="L20" s="11">
        <v>18003</v>
      </c>
    </row>
    <row r="21" spans="2:12" ht="12" customHeight="1">
      <c r="B21" s="28" t="s">
        <v>8</v>
      </c>
      <c r="C21" s="29"/>
      <c r="D21" s="17">
        <v>2803</v>
      </c>
      <c r="E21" s="17">
        <v>2734</v>
      </c>
      <c r="F21" s="18">
        <f t="shared" si="0"/>
        <v>69</v>
      </c>
      <c r="G21" s="19">
        <f t="shared" si="1"/>
        <v>2.5237746891002195</v>
      </c>
      <c r="H21" s="11">
        <v>2069</v>
      </c>
      <c r="I21" s="11">
        <v>5437</v>
      </c>
      <c r="J21" s="11">
        <v>2717</v>
      </c>
      <c r="K21" s="11">
        <v>2720</v>
      </c>
      <c r="L21" s="11">
        <v>187100</v>
      </c>
    </row>
    <row r="22" spans="2:12" ht="12" customHeight="1">
      <c r="B22" s="28" t="s">
        <v>9</v>
      </c>
      <c r="C22" s="29"/>
      <c r="D22" s="17">
        <v>3998</v>
      </c>
      <c r="E22" s="17">
        <v>4062</v>
      </c>
      <c r="F22" s="18">
        <f t="shared" si="0"/>
        <v>-64</v>
      </c>
      <c r="G22" s="19">
        <f t="shared" si="1"/>
        <v>-1.5755785327424916</v>
      </c>
      <c r="H22" s="11">
        <v>2020</v>
      </c>
      <c r="I22" s="11">
        <v>3750</v>
      </c>
      <c r="J22" s="11">
        <v>1918</v>
      </c>
      <c r="K22" s="11">
        <v>1832</v>
      </c>
      <c r="L22" s="11">
        <v>138939</v>
      </c>
    </row>
    <row r="23" spans="2:12" ht="12" customHeight="1">
      <c r="B23" s="28"/>
      <c r="C23" s="29"/>
      <c r="D23" s="20"/>
      <c r="E23" s="20"/>
      <c r="F23" s="18"/>
      <c r="G23" s="21"/>
      <c r="H23" s="33"/>
      <c r="I23" s="33"/>
      <c r="J23" s="33"/>
      <c r="K23" s="33"/>
      <c r="L23" s="33"/>
    </row>
    <row r="24" spans="2:12" ht="12" customHeight="1">
      <c r="B24" s="28" t="s">
        <v>10</v>
      </c>
      <c r="C24" s="29"/>
      <c r="D24" s="17">
        <v>3663</v>
      </c>
      <c r="E24" s="17">
        <v>3642</v>
      </c>
      <c r="F24" s="18">
        <f t="shared" si="0"/>
        <v>21</v>
      </c>
      <c r="G24" s="19">
        <f t="shared" si="1"/>
        <v>0.5766062602965404</v>
      </c>
      <c r="H24" s="11">
        <v>1299</v>
      </c>
      <c r="I24" s="11">
        <v>2795</v>
      </c>
      <c r="J24" s="11">
        <v>1418</v>
      </c>
      <c r="K24" s="11">
        <v>1377</v>
      </c>
      <c r="L24" s="11">
        <v>76217</v>
      </c>
    </row>
    <row r="25" spans="2:12" ht="12" customHeight="1">
      <c r="B25" s="28" t="s">
        <v>11</v>
      </c>
      <c r="C25" s="29"/>
      <c r="D25" s="17">
        <v>8321</v>
      </c>
      <c r="E25" s="17">
        <v>7847</v>
      </c>
      <c r="F25" s="18">
        <f>D25-E25</f>
        <v>474</v>
      </c>
      <c r="G25" s="19">
        <f t="shared" si="1"/>
        <v>6.0405250414171014</v>
      </c>
      <c r="H25" s="11">
        <v>1985</v>
      </c>
      <c r="I25" s="11">
        <v>6593</v>
      </c>
      <c r="J25" s="11">
        <v>3292</v>
      </c>
      <c r="K25" s="11">
        <v>3301</v>
      </c>
      <c r="L25" s="11">
        <v>191791</v>
      </c>
    </row>
    <row r="26" spans="2:12" ht="12.75" customHeight="1">
      <c r="B26" s="92" t="s">
        <v>71</v>
      </c>
      <c r="C26" s="91"/>
      <c r="D26" s="17">
        <v>5164</v>
      </c>
      <c r="E26" s="17">
        <v>5131</v>
      </c>
      <c r="F26" s="18">
        <f>D26-E26</f>
        <v>33</v>
      </c>
      <c r="G26" s="19">
        <f t="shared" si="1"/>
        <v>0.6431494835314754</v>
      </c>
      <c r="H26" s="11">
        <v>1088</v>
      </c>
      <c r="I26" s="11">
        <v>2594</v>
      </c>
      <c r="J26" s="11">
        <v>1281</v>
      </c>
      <c r="K26" s="11">
        <v>1313</v>
      </c>
      <c r="L26" s="11">
        <v>79107</v>
      </c>
    </row>
    <row r="27" spans="2:12" ht="12" customHeight="1">
      <c r="B27" s="28" t="s">
        <v>12</v>
      </c>
      <c r="C27" s="29"/>
      <c r="D27" s="17">
        <v>2403</v>
      </c>
      <c r="E27" s="17">
        <v>2312</v>
      </c>
      <c r="F27" s="18">
        <f>D27-E27</f>
        <v>91</v>
      </c>
      <c r="G27" s="19">
        <f t="shared" si="1"/>
        <v>3.93598615916955</v>
      </c>
      <c r="H27" s="11">
        <v>2064</v>
      </c>
      <c r="I27" s="11">
        <v>4953</v>
      </c>
      <c r="J27" s="11">
        <v>2553</v>
      </c>
      <c r="K27" s="11">
        <v>2400</v>
      </c>
      <c r="L27" s="11">
        <v>187486</v>
      </c>
    </row>
    <row r="28" spans="2:12" ht="12" customHeight="1">
      <c r="B28" s="28" t="s">
        <v>13</v>
      </c>
      <c r="C28" s="34"/>
      <c r="D28" s="17">
        <v>4026</v>
      </c>
      <c r="E28" s="17">
        <v>3932</v>
      </c>
      <c r="F28" s="18">
        <f t="shared" si="0"/>
        <v>94</v>
      </c>
      <c r="G28" s="19">
        <f t="shared" si="1"/>
        <v>2.3906408952187186</v>
      </c>
      <c r="H28" s="11">
        <v>2243</v>
      </c>
      <c r="I28" s="11">
        <v>6459</v>
      </c>
      <c r="J28" s="11">
        <v>3227</v>
      </c>
      <c r="K28" s="11">
        <v>3232</v>
      </c>
      <c r="L28" s="11">
        <v>244758</v>
      </c>
    </row>
    <row r="29" spans="2:11" ht="12" customHeight="1">
      <c r="B29" s="28"/>
      <c r="C29" s="34"/>
      <c r="D29" s="17"/>
      <c r="E29" s="17"/>
      <c r="F29" s="18"/>
      <c r="G29" s="30"/>
      <c r="H29" s="11"/>
      <c r="I29" s="11"/>
      <c r="J29" s="11"/>
      <c r="K29" s="11"/>
    </row>
    <row r="30" spans="2:12" ht="12" customHeight="1">
      <c r="B30" s="28" t="s">
        <v>36</v>
      </c>
      <c r="C30" s="29"/>
      <c r="D30" s="17">
        <v>6047</v>
      </c>
      <c r="E30" s="17">
        <v>5868</v>
      </c>
      <c r="F30" s="18">
        <f t="shared" si="0"/>
        <v>179</v>
      </c>
      <c r="G30" s="19">
        <f t="shared" si="1"/>
        <v>3.050443081117928</v>
      </c>
      <c r="H30" s="11">
        <v>4790</v>
      </c>
      <c r="I30" s="11">
        <v>12383</v>
      </c>
      <c r="J30" s="11">
        <v>6186</v>
      </c>
      <c r="K30" s="11">
        <v>6197</v>
      </c>
      <c r="L30" s="11">
        <v>403406</v>
      </c>
    </row>
    <row r="31" spans="2:12" ht="12" customHeight="1">
      <c r="B31" s="28" t="s">
        <v>37</v>
      </c>
      <c r="C31" s="29"/>
      <c r="D31" s="17">
        <v>6799</v>
      </c>
      <c r="E31" s="17">
        <v>6480</v>
      </c>
      <c r="F31" s="18">
        <f t="shared" si="0"/>
        <v>319</v>
      </c>
      <c r="G31" s="19">
        <f t="shared" si="1"/>
        <v>4.922839506172839</v>
      </c>
      <c r="H31" s="11">
        <v>964</v>
      </c>
      <c r="I31" s="11">
        <v>1798</v>
      </c>
      <c r="J31" s="11">
        <v>898</v>
      </c>
      <c r="K31" s="11">
        <v>900</v>
      </c>
      <c r="L31" s="11">
        <v>40083</v>
      </c>
    </row>
    <row r="32" spans="2:12" ht="12" customHeight="1">
      <c r="B32" s="28" t="s">
        <v>14</v>
      </c>
      <c r="C32" s="29"/>
      <c r="D32" s="17">
        <v>8321</v>
      </c>
      <c r="E32" s="17">
        <v>7727</v>
      </c>
      <c r="F32" s="18">
        <f t="shared" si="0"/>
        <v>594</v>
      </c>
      <c r="G32" s="19">
        <f t="shared" si="1"/>
        <v>7.687330141063803</v>
      </c>
      <c r="H32" s="11">
        <v>434</v>
      </c>
      <c r="I32" s="11">
        <v>1025</v>
      </c>
      <c r="J32" s="11">
        <v>498</v>
      </c>
      <c r="K32" s="11">
        <v>527</v>
      </c>
      <c r="L32" s="11">
        <v>15692</v>
      </c>
    </row>
    <row r="33" spans="2:12" ht="12" customHeight="1">
      <c r="B33" s="28" t="s">
        <v>15</v>
      </c>
      <c r="C33" s="29"/>
      <c r="D33" s="17">
        <v>12127</v>
      </c>
      <c r="E33" s="17">
        <v>11444</v>
      </c>
      <c r="F33" s="18">
        <f t="shared" si="0"/>
        <v>683</v>
      </c>
      <c r="G33" s="19">
        <f t="shared" si="1"/>
        <v>5.968192939531632</v>
      </c>
      <c r="H33" s="11">
        <v>1323</v>
      </c>
      <c r="I33" s="11">
        <v>3694</v>
      </c>
      <c r="J33" s="11">
        <v>1852</v>
      </c>
      <c r="K33" s="11">
        <v>1842</v>
      </c>
      <c r="L33" s="11">
        <v>90830</v>
      </c>
    </row>
    <row r="34" spans="2:12" ht="12" customHeight="1">
      <c r="B34" s="28" t="s">
        <v>16</v>
      </c>
      <c r="C34" s="29"/>
      <c r="D34" s="17">
        <v>3101</v>
      </c>
      <c r="E34" s="17">
        <v>3080</v>
      </c>
      <c r="F34" s="18">
        <f t="shared" si="0"/>
        <v>21</v>
      </c>
      <c r="G34" s="19">
        <f t="shared" si="1"/>
        <v>0.6818181818181818</v>
      </c>
      <c r="H34" s="11">
        <v>26</v>
      </c>
      <c r="I34" s="11">
        <v>26</v>
      </c>
      <c r="J34" s="11">
        <v>12</v>
      </c>
      <c r="K34" s="11">
        <v>14</v>
      </c>
      <c r="L34" s="11">
        <v>379</v>
      </c>
    </row>
    <row r="35" spans="2:12" ht="12" customHeight="1">
      <c r="B35" s="28"/>
      <c r="C35" s="29"/>
      <c r="D35" s="17"/>
      <c r="E35" s="17"/>
      <c r="F35" s="18"/>
      <c r="G35" s="30"/>
      <c r="H35" s="11"/>
      <c r="I35" s="11"/>
      <c r="J35" s="11"/>
      <c r="K35" s="11"/>
      <c r="L35" s="11"/>
    </row>
    <row r="36" spans="2:12" ht="12" customHeight="1">
      <c r="B36" s="28" t="s">
        <v>17</v>
      </c>
      <c r="C36" s="29"/>
      <c r="D36" s="17">
        <v>5827</v>
      </c>
      <c r="E36" s="17">
        <v>5580</v>
      </c>
      <c r="F36" s="18">
        <f t="shared" si="0"/>
        <v>247</v>
      </c>
      <c r="G36" s="19">
        <f t="shared" si="1"/>
        <v>4.426523297491039</v>
      </c>
      <c r="H36" s="11">
        <v>63</v>
      </c>
      <c r="I36" s="11">
        <v>65</v>
      </c>
      <c r="J36" s="11">
        <v>33</v>
      </c>
      <c r="K36" s="11">
        <v>32</v>
      </c>
      <c r="L36" s="11">
        <v>1067</v>
      </c>
    </row>
    <row r="37" spans="2:12" ht="12" customHeight="1">
      <c r="B37" s="28" t="s">
        <v>18</v>
      </c>
      <c r="C37" s="29"/>
      <c r="D37" s="17">
        <v>5315</v>
      </c>
      <c r="E37" s="17">
        <v>5189</v>
      </c>
      <c r="F37" s="18">
        <f t="shared" si="0"/>
        <v>126</v>
      </c>
      <c r="G37" s="19">
        <f t="shared" si="1"/>
        <v>2.428213528618231</v>
      </c>
      <c r="H37" s="11">
        <v>1175</v>
      </c>
      <c r="I37" s="11">
        <v>2443</v>
      </c>
      <c r="J37" s="11">
        <v>1198</v>
      </c>
      <c r="K37" s="11">
        <v>1245</v>
      </c>
      <c r="L37" s="11">
        <v>61258</v>
      </c>
    </row>
    <row r="38" spans="2:12" ht="12" customHeight="1">
      <c r="B38" s="28" t="s">
        <v>19</v>
      </c>
      <c r="C38" s="29"/>
      <c r="D38" s="17">
        <v>2507</v>
      </c>
      <c r="E38" s="17">
        <v>2438</v>
      </c>
      <c r="F38" s="18">
        <f t="shared" si="0"/>
        <v>69</v>
      </c>
      <c r="G38" s="19">
        <f t="shared" si="1"/>
        <v>2.8301886792452833</v>
      </c>
      <c r="H38" s="11">
        <v>51</v>
      </c>
      <c r="I38" s="11">
        <v>115</v>
      </c>
      <c r="J38" s="11">
        <v>55</v>
      </c>
      <c r="K38" s="11">
        <v>60</v>
      </c>
      <c r="L38" s="11">
        <v>1672</v>
      </c>
    </row>
    <row r="39" spans="2:12" ht="12" customHeight="1">
      <c r="B39" s="28" t="s">
        <v>20</v>
      </c>
      <c r="C39" s="29"/>
      <c r="D39" s="17">
        <v>4018</v>
      </c>
      <c r="E39" s="17">
        <v>3729</v>
      </c>
      <c r="F39" s="18">
        <f t="shared" si="0"/>
        <v>289</v>
      </c>
      <c r="G39" s="19">
        <f t="shared" si="1"/>
        <v>7.75006704210244</v>
      </c>
      <c r="H39" s="11">
        <v>281</v>
      </c>
      <c r="I39" s="11">
        <v>791</v>
      </c>
      <c r="J39" s="11">
        <v>386</v>
      </c>
      <c r="K39" s="11">
        <v>405</v>
      </c>
      <c r="L39" s="11">
        <v>15192</v>
      </c>
    </row>
    <row r="40" spans="2:12" ht="12" customHeight="1">
      <c r="B40" s="28" t="s">
        <v>21</v>
      </c>
      <c r="C40" s="29"/>
      <c r="D40" s="17">
        <v>2309</v>
      </c>
      <c r="E40" s="17">
        <v>2166</v>
      </c>
      <c r="F40" s="18">
        <f t="shared" si="0"/>
        <v>143</v>
      </c>
      <c r="G40" s="19">
        <f t="shared" si="1"/>
        <v>6.602031394275161</v>
      </c>
      <c r="H40" s="11">
        <v>184</v>
      </c>
      <c r="I40" s="11">
        <v>530</v>
      </c>
      <c r="J40" s="11">
        <v>261</v>
      </c>
      <c r="K40" s="11">
        <v>269</v>
      </c>
      <c r="L40" s="11">
        <v>9876</v>
      </c>
    </row>
    <row r="41" spans="2:12" ht="12" customHeight="1">
      <c r="B41" s="28"/>
      <c r="C41" s="29"/>
      <c r="D41" s="17"/>
      <c r="E41" s="17"/>
      <c r="F41" s="18"/>
      <c r="G41" s="30"/>
      <c r="H41" s="11"/>
      <c r="I41" s="11"/>
      <c r="J41" s="11"/>
      <c r="K41" s="11"/>
      <c r="L41" s="11"/>
    </row>
    <row r="42" spans="2:12" ht="12" customHeight="1">
      <c r="B42" s="28" t="s">
        <v>22</v>
      </c>
      <c r="C42" s="29"/>
      <c r="D42" s="17">
        <v>1965</v>
      </c>
      <c r="E42" s="17">
        <v>1707</v>
      </c>
      <c r="F42" s="18">
        <f t="shared" si="0"/>
        <v>258</v>
      </c>
      <c r="G42" s="19">
        <f t="shared" si="1"/>
        <v>15.114235500878733</v>
      </c>
      <c r="H42" s="11">
        <v>214</v>
      </c>
      <c r="I42" s="11">
        <v>593</v>
      </c>
      <c r="J42" s="11">
        <v>287</v>
      </c>
      <c r="K42" s="11">
        <v>306</v>
      </c>
      <c r="L42" s="11">
        <v>10423</v>
      </c>
    </row>
    <row r="43" spans="2:12" ht="12" customHeight="1">
      <c r="B43" s="28" t="s">
        <v>23</v>
      </c>
      <c r="C43" s="29"/>
      <c r="D43" s="17">
        <v>5285</v>
      </c>
      <c r="E43" s="17">
        <v>4874</v>
      </c>
      <c r="F43" s="18">
        <f t="shared" si="0"/>
        <v>411</v>
      </c>
      <c r="G43" s="19">
        <f t="shared" si="1"/>
        <v>8.432498974148544</v>
      </c>
      <c r="H43" s="11">
        <v>560</v>
      </c>
      <c r="I43" s="11">
        <v>1785</v>
      </c>
      <c r="J43" s="11">
        <v>873</v>
      </c>
      <c r="K43" s="11">
        <v>912</v>
      </c>
      <c r="L43" s="11">
        <v>32608</v>
      </c>
    </row>
    <row r="44" spans="2:12" ht="12" customHeight="1">
      <c r="B44" s="28" t="s">
        <v>24</v>
      </c>
      <c r="C44" s="29"/>
      <c r="D44" s="17">
        <v>2638</v>
      </c>
      <c r="E44" s="17">
        <v>2499</v>
      </c>
      <c r="F44" s="18">
        <f t="shared" si="0"/>
        <v>139</v>
      </c>
      <c r="G44" s="19">
        <f t="shared" si="1"/>
        <v>5.562224889955982</v>
      </c>
      <c r="H44" s="11">
        <v>609</v>
      </c>
      <c r="I44" s="11">
        <v>1247</v>
      </c>
      <c r="J44" s="11">
        <v>628</v>
      </c>
      <c r="K44" s="11">
        <v>619</v>
      </c>
      <c r="L44" s="11">
        <v>48432</v>
      </c>
    </row>
    <row r="45" spans="2:12" ht="12" customHeight="1">
      <c r="B45" s="28" t="s">
        <v>25</v>
      </c>
      <c r="C45" s="29"/>
      <c r="D45" s="17">
        <v>2779</v>
      </c>
      <c r="E45" s="17">
        <v>2651</v>
      </c>
      <c r="F45" s="18">
        <f t="shared" si="0"/>
        <v>128</v>
      </c>
      <c r="G45" s="19">
        <f t="shared" si="1"/>
        <v>4.828366654092795</v>
      </c>
      <c r="H45" s="11">
        <v>834</v>
      </c>
      <c r="I45" s="11">
        <v>2014</v>
      </c>
      <c r="J45" s="11">
        <v>1001</v>
      </c>
      <c r="K45" s="11">
        <v>1013</v>
      </c>
      <c r="L45" s="11">
        <v>53250</v>
      </c>
    </row>
    <row r="46" spans="2:12" ht="12" customHeight="1">
      <c r="B46" s="28" t="s">
        <v>26</v>
      </c>
      <c r="C46" s="29"/>
      <c r="D46" s="17">
        <v>2089</v>
      </c>
      <c r="E46" s="17">
        <v>1863</v>
      </c>
      <c r="F46" s="18">
        <f t="shared" si="0"/>
        <v>226</v>
      </c>
      <c r="G46" s="19">
        <f t="shared" si="1"/>
        <v>12.130971551261407</v>
      </c>
      <c r="H46" s="11">
        <v>474</v>
      </c>
      <c r="I46" s="11">
        <v>1331</v>
      </c>
      <c r="J46" s="11">
        <v>665</v>
      </c>
      <c r="K46" s="11">
        <v>666</v>
      </c>
      <c r="L46" s="11">
        <v>34906</v>
      </c>
    </row>
    <row r="47" spans="2:12" ht="12" customHeight="1">
      <c r="B47" s="28"/>
      <c r="C47" s="29"/>
      <c r="D47" s="17"/>
      <c r="E47" s="17"/>
      <c r="F47" s="18"/>
      <c r="G47" s="30"/>
      <c r="H47" s="11"/>
      <c r="I47" s="11"/>
      <c r="J47" s="11"/>
      <c r="K47" s="11"/>
      <c r="L47" s="11"/>
    </row>
    <row r="48" spans="2:12" ht="12" customHeight="1">
      <c r="B48" s="28" t="s">
        <v>27</v>
      </c>
      <c r="C48" s="29"/>
      <c r="D48" s="17">
        <v>4868</v>
      </c>
      <c r="E48" s="17">
        <v>4827</v>
      </c>
      <c r="F48" s="18">
        <f t="shared" si="0"/>
        <v>41</v>
      </c>
      <c r="G48" s="19">
        <f t="shared" si="1"/>
        <v>0.8493888543608866</v>
      </c>
      <c r="H48" s="11">
        <v>327</v>
      </c>
      <c r="I48" s="11">
        <v>921</v>
      </c>
      <c r="J48" s="11">
        <v>450</v>
      </c>
      <c r="K48" s="11">
        <v>471</v>
      </c>
      <c r="L48" s="11">
        <v>13040</v>
      </c>
    </row>
    <row r="49" spans="2:12" ht="12" customHeight="1">
      <c r="B49" s="28" t="s">
        <v>28</v>
      </c>
      <c r="C49" s="29"/>
      <c r="D49" s="17">
        <v>3111</v>
      </c>
      <c r="E49" s="17">
        <v>2960</v>
      </c>
      <c r="F49" s="18">
        <f t="shared" si="0"/>
        <v>151</v>
      </c>
      <c r="G49" s="19">
        <f t="shared" si="1"/>
        <v>5.101351351351351</v>
      </c>
      <c r="H49" s="11">
        <v>783</v>
      </c>
      <c r="I49" s="11">
        <v>2375</v>
      </c>
      <c r="J49" s="11">
        <v>1204</v>
      </c>
      <c r="K49" s="11">
        <v>1171</v>
      </c>
      <c r="L49" s="11">
        <v>54282</v>
      </c>
    </row>
    <row r="50" spans="2:12" ht="12" customHeight="1">
      <c r="B50" s="28" t="s">
        <v>29</v>
      </c>
      <c r="C50" s="29"/>
      <c r="D50" s="17">
        <v>5831</v>
      </c>
      <c r="E50" s="17">
        <v>5722</v>
      </c>
      <c r="F50" s="18">
        <f t="shared" si="0"/>
        <v>109</v>
      </c>
      <c r="G50" s="19">
        <f t="shared" si="1"/>
        <v>1.9049283467319118</v>
      </c>
      <c r="H50" s="11">
        <v>785</v>
      </c>
      <c r="I50" s="11">
        <v>2281</v>
      </c>
      <c r="J50" s="11">
        <v>1128</v>
      </c>
      <c r="K50" s="11">
        <v>1153</v>
      </c>
      <c r="L50" s="11">
        <v>43592</v>
      </c>
    </row>
    <row r="51" spans="2:12" ht="12" customHeight="1">
      <c r="B51" s="28" t="s">
        <v>30</v>
      </c>
      <c r="C51" s="29"/>
      <c r="D51" s="17">
        <v>1800</v>
      </c>
      <c r="E51" s="17">
        <v>1754</v>
      </c>
      <c r="F51" s="18">
        <f t="shared" si="0"/>
        <v>46</v>
      </c>
      <c r="G51" s="19">
        <f t="shared" si="1"/>
        <v>2.6225769669327255</v>
      </c>
      <c r="H51" s="11">
        <v>769</v>
      </c>
      <c r="I51" s="11">
        <v>1869</v>
      </c>
      <c r="J51" s="11">
        <v>946</v>
      </c>
      <c r="K51" s="11">
        <v>923</v>
      </c>
      <c r="L51" s="11">
        <v>56218</v>
      </c>
    </row>
    <row r="52" spans="2:12" ht="12" customHeight="1">
      <c r="B52" s="28" t="s">
        <v>31</v>
      </c>
      <c r="C52" s="36"/>
      <c r="D52" s="17">
        <v>3233</v>
      </c>
      <c r="E52" s="17">
        <v>3230</v>
      </c>
      <c r="F52" s="18">
        <f t="shared" si="0"/>
        <v>3</v>
      </c>
      <c r="G52" s="19">
        <f t="shared" si="1"/>
        <v>0.09287925696594426</v>
      </c>
      <c r="H52" s="11">
        <v>1009</v>
      </c>
      <c r="I52" s="11">
        <v>2160</v>
      </c>
      <c r="J52" s="11">
        <v>1114</v>
      </c>
      <c r="K52" s="11">
        <v>1046</v>
      </c>
      <c r="L52" s="11">
        <v>74051</v>
      </c>
    </row>
    <row r="53" spans="2:11" ht="12" customHeight="1">
      <c r="B53" s="28"/>
      <c r="C53" s="36"/>
      <c r="D53" s="17"/>
      <c r="E53" s="17"/>
      <c r="F53" s="18"/>
      <c r="G53" s="30"/>
      <c r="H53" s="11"/>
      <c r="I53" s="11"/>
      <c r="J53" s="11"/>
      <c r="K53" s="11"/>
    </row>
    <row r="54" spans="2:12" ht="12" customHeight="1">
      <c r="B54" s="28" t="s">
        <v>32</v>
      </c>
      <c r="C54" s="29"/>
      <c r="D54" s="17">
        <v>2267</v>
      </c>
      <c r="E54" s="17">
        <v>2103</v>
      </c>
      <c r="F54" s="18">
        <f t="shared" si="0"/>
        <v>164</v>
      </c>
      <c r="G54" s="19">
        <f t="shared" si="1"/>
        <v>7.798383262006657</v>
      </c>
      <c r="H54" s="11">
        <v>1267</v>
      </c>
      <c r="I54" s="11">
        <v>4032</v>
      </c>
      <c r="J54" s="11">
        <v>2047</v>
      </c>
      <c r="K54" s="11">
        <v>1985</v>
      </c>
      <c r="L54" s="11">
        <v>117731</v>
      </c>
    </row>
    <row r="55" spans="2:12" ht="12" customHeight="1">
      <c r="B55" s="28" t="s">
        <v>33</v>
      </c>
      <c r="C55" s="29"/>
      <c r="D55" s="17">
        <v>2347</v>
      </c>
      <c r="E55" s="17">
        <v>2264</v>
      </c>
      <c r="F55" s="18">
        <f t="shared" si="0"/>
        <v>83</v>
      </c>
      <c r="G55" s="19">
        <f t="shared" si="1"/>
        <v>3.666077738515901</v>
      </c>
      <c r="H55" s="13">
        <v>298</v>
      </c>
      <c r="I55" s="13">
        <v>567</v>
      </c>
      <c r="J55" s="13">
        <v>282</v>
      </c>
      <c r="K55" s="13">
        <v>285</v>
      </c>
      <c r="L55" s="11">
        <v>13260</v>
      </c>
    </row>
    <row r="56" spans="1:12" ht="12" customHeight="1">
      <c r="A56" s="37"/>
      <c r="B56" s="28" t="s">
        <v>34</v>
      </c>
      <c r="C56" s="29"/>
      <c r="D56" s="38">
        <v>1917</v>
      </c>
      <c r="E56" s="17">
        <v>1769</v>
      </c>
      <c r="F56" s="18">
        <f t="shared" si="0"/>
        <v>148</v>
      </c>
      <c r="G56" s="19">
        <f t="shared" si="1"/>
        <v>8.366308648954211</v>
      </c>
      <c r="H56" s="13">
        <v>1030</v>
      </c>
      <c r="I56" s="13">
        <v>2022</v>
      </c>
      <c r="J56" s="13">
        <v>1000</v>
      </c>
      <c r="K56" s="13">
        <v>1022</v>
      </c>
      <c r="L56" s="13">
        <v>53379</v>
      </c>
    </row>
    <row r="57" spans="2:12" ht="12" customHeight="1">
      <c r="B57" s="28" t="s">
        <v>35</v>
      </c>
      <c r="C57" s="39"/>
      <c r="D57" s="17">
        <v>2202</v>
      </c>
      <c r="E57" s="17">
        <v>2030</v>
      </c>
      <c r="F57" s="18">
        <f t="shared" si="0"/>
        <v>172</v>
      </c>
      <c r="G57" s="19">
        <f t="shared" si="1"/>
        <v>8.472906403940888</v>
      </c>
      <c r="H57" s="13">
        <v>901</v>
      </c>
      <c r="I57" s="13">
        <v>2897</v>
      </c>
      <c r="J57" s="13">
        <v>1441</v>
      </c>
      <c r="K57" s="13">
        <v>1456</v>
      </c>
      <c r="L57" s="13">
        <v>86226</v>
      </c>
    </row>
    <row r="58" spans="2:12" ht="12" customHeight="1">
      <c r="B58" s="28" t="s">
        <v>51</v>
      </c>
      <c r="C58" s="39"/>
      <c r="D58" s="78">
        <v>3386</v>
      </c>
      <c r="E58" s="78">
        <v>3354</v>
      </c>
      <c r="F58" s="102">
        <f t="shared" si="0"/>
        <v>32</v>
      </c>
      <c r="G58" s="19">
        <f t="shared" si="1"/>
        <v>0.9540846750149076</v>
      </c>
      <c r="H58" s="103">
        <v>409</v>
      </c>
      <c r="I58" s="103">
        <v>1073</v>
      </c>
      <c r="J58" s="103">
        <v>521</v>
      </c>
      <c r="K58" s="103">
        <v>552</v>
      </c>
      <c r="L58" s="13">
        <v>21430</v>
      </c>
    </row>
    <row r="59" spans="2:12" ht="1.5" customHeight="1" thickBot="1">
      <c r="B59" s="40"/>
      <c r="C59" s="48"/>
      <c r="D59" s="104"/>
      <c r="E59" s="41"/>
      <c r="F59" s="42"/>
      <c r="G59" s="98"/>
      <c r="H59" s="43"/>
      <c r="I59" s="43"/>
      <c r="J59" s="43"/>
      <c r="K59" s="43"/>
      <c r="L59" s="14"/>
    </row>
    <row r="60" spans="1:11" ht="12" customHeight="1">
      <c r="A60" s="110" t="s">
        <v>73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7" ht="12" customHeight="1">
      <c r="B61" s="97" t="s">
        <v>74</v>
      </c>
      <c r="G61" s="95"/>
    </row>
    <row r="62" spans="2:12" ht="12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6" ht="13.5">
      <c r="F66" s="96"/>
    </row>
  </sheetData>
  <sheetProtection/>
  <mergeCells count="16">
    <mergeCell ref="G7:G8"/>
    <mergeCell ref="B4:B8"/>
    <mergeCell ref="D4:G5"/>
    <mergeCell ref="D6:E6"/>
    <mergeCell ref="F6:G6"/>
    <mergeCell ref="B1:I2"/>
    <mergeCell ref="B62:L62"/>
    <mergeCell ref="A60:K60"/>
    <mergeCell ref="H6:H8"/>
    <mergeCell ref="I6:L6"/>
    <mergeCell ref="D7:D8"/>
    <mergeCell ref="I7:K7"/>
    <mergeCell ref="H4:L5"/>
    <mergeCell ref="E7:E8"/>
    <mergeCell ref="F7:F8"/>
  </mergeCells>
  <printOptions/>
  <pageMargins left="0.7874015748031497" right="0.7874015748031497" top="0.984251968503937" bottom="0.5511811023622047" header="0.5118110236220472" footer="0.5118110236220472"/>
  <pageSetup firstPageNumber="4" useFirstPageNumber="1" horizontalDpi="300" verticalDpi="300" orientation="portrait" paperSize="9" r:id="rId2"/>
  <headerFooter alignWithMargins="0">
    <oddHeader>&amp;L&amp;"HGPｺﾞｼｯｸM,ﾒﾃﾞｨｳﾑ"&amp;P&amp;"ＭＳ Ｐ明朝,標準"  &amp;"HGPｺﾞｼｯｸM,ﾒﾃﾞｨｳﾑ"統計からみた狭山市の位置&amp;"ＭＳ Ｐ明朝,標準"　&amp;R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A1">
      <selection activeCell="B64" sqref="B64"/>
    </sheetView>
  </sheetViews>
  <sheetFormatPr defaultColWidth="9.00390625" defaultRowHeight="13.5"/>
  <cols>
    <col min="1" max="1" width="7.25390625" style="89" customWidth="1"/>
    <col min="2" max="2" width="7.875" style="89" customWidth="1"/>
    <col min="3" max="3" width="12.625" style="89" customWidth="1"/>
    <col min="4" max="4" width="7.25390625" style="89" customWidth="1"/>
    <col min="5" max="5" width="7.875" style="89" customWidth="1"/>
    <col min="6" max="6" width="10.125" style="89" customWidth="1"/>
    <col min="7" max="7" width="7.25390625" style="89" customWidth="1"/>
    <col min="8" max="8" width="7.875" style="89" customWidth="1"/>
    <col min="9" max="9" width="10.125" style="89" customWidth="1"/>
    <col min="10" max="10" width="8.25390625" style="59" customWidth="1"/>
    <col min="11" max="16384" width="9.00390625" style="59" customWidth="1"/>
  </cols>
  <sheetData>
    <row r="1" spans="1:10" ht="15" customHeight="1">
      <c r="A1" s="142"/>
      <c r="B1" s="142"/>
      <c r="C1" s="142"/>
      <c r="D1" s="142"/>
      <c r="E1" s="142"/>
      <c r="F1" s="140"/>
      <c r="G1" s="140"/>
      <c r="H1" s="140"/>
      <c r="I1" s="140"/>
      <c r="J1" s="140"/>
    </row>
    <row r="2" spans="1:10" ht="15" customHeight="1">
      <c r="A2" s="142"/>
      <c r="B2" s="142"/>
      <c r="C2" s="142"/>
      <c r="D2" s="142"/>
      <c r="E2" s="142"/>
      <c r="F2" s="140"/>
      <c r="G2" s="140"/>
      <c r="H2" s="140"/>
      <c r="I2" s="140"/>
      <c r="J2" s="140"/>
    </row>
    <row r="3" spans="1:10" ht="14.25" customHeight="1" thickBot="1">
      <c r="A3" s="60"/>
      <c r="B3" s="60"/>
      <c r="C3" s="60"/>
      <c r="D3" s="60"/>
      <c r="E3" s="60"/>
      <c r="F3" s="61"/>
      <c r="G3" s="61"/>
      <c r="H3" s="61"/>
      <c r="I3" s="61"/>
      <c r="J3" s="62"/>
    </row>
    <row r="4" spans="1:10" ht="12.75" customHeight="1">
      <c r="A4" s="145" t="s">
        <v>75</v>
      </c>
      <c r="B4" s="145"/>
      <c r="C4" s="146"/>
      <c r="D4" s="149" t="s">
        <v>67</v>
      </c>
      <c r="E4" s="145"/>
      <c r="F4" s="145"/>
      <c r="G4" s="145"/>
      <c r="H4" s="145"/>
      <c r="I4" s="146"/>
      <c r="J4" s="153" t="s">
        <v>50</v>
      </c>
    </row>
    <row r="5" spans="1:10" ht="12.75" customHeight="1">
      <c r="A5" s="147"/>
      <c r="B5" s="147"/>
      <c r="C5" s="148"/>
      <c r="D5" s="150"/>
      <c r="E5" s="147"/>
      <c r="F5" s="147"/>
      <c r="G5" s="147"/>
      <c r="H5" s="147"/>
      <c r="I5" s="148"/>
      <c r="J5" s="154"/>
    </row>
    <row r="6" spans="1:10" ht="12.75" customHeight="1">
      <c r="A6" s="156" t="s">
        <v>38</v>
      </c>
      <c r="B6" s="159" t="s">
        <v>39</v>
      </c>
      <c r="C6" s="166" t="s">
        <v>68</v>
      </c>
      <c r="D6" s="169" t="s">
        <v>38</v>
      </c>
      <c r="E6" s="111" t="s">
        <v>39</v>
      </c>
      <c r="F6" s="172" t="s">
        <v>77</v>
      </c>
      <c r="G6" s="143" t="s">
        <v>59</v>
      </c>
      <c r="H6" s="143"/>
      <c r="I6" s="144"/>
      <c r="J6" s="154"/>
    </row>
    <row r="7" spans="1:10" ht="12.75" customHeight="1">
      <c r="A7" s="157"/>
      <c r="B7" s="160"/>
      <c r="C7" s="167"/>
      <c r="D7" s="170"/>
      <c r="E7" s="112"/>
      <c r="F7" s="173"/>
      <c r="G7" s="162" t="s">
        <v>38</v>
      </c>
      <c r="H7" s="164" t="s">
        <v>39</v>
      </c>
      <c r="I7" s="151" t="s">
        <v>78</v>
      </c>
      <c r="J7" s="154"/>
    </row>
    <row r="8" spans="1:10" ht="12.75" customHeight="1">
      <c r="A8" s="158"/>
      <c r="B8" s="161"/>
      <c r="C8" s="168"/>
      <c r="D8" s="171"/>
      <c r="E8" s="113"/>
      <c r="F8" s="165"/>
      <c r="G8" s="163"/>
      <c r="H8" s="165"/>
      <c r="I8" s="152"/>
      <c r="J8" s="155"/>
    </row>
    <row r="9" spans="1:10" ht="12.75" customHeight="1">
      <c r="A9" s="63"/>
      <c r="B9" s="64" t="s">
        <v>0</v>
      </c>
      <c r="C9" s="45" t="s">
        <v>55</v>
      </c>
      <c r="D9" s="45"/>
      <c r="E9" s="45" t="s">
        <v>0</v>
      </c>
      <c r="F9" s="65" t="s">
        <v>54</v>
      </c>
      <c r="G9" s="65"/>
      <c r="H9" s="65" t="s">
        <v>0</v>
      </c>
      <c r="I9" s="66" t="s">
        <v>53</v>
      </c>
      <c r="J9" s="67"/>
    </row>
    <row r="10" spans="1:10" ht="12.75" customHeight="1">
      <c r="A10" s="31">
        <v>12876</v>
      </c>
      <c r="B10" s="31">
        <v>393413</v>
      </c>
      <c r="C10" s="20">
        <v>1285315534</v>
      </c>
      <c r="D10" s="31">
        <v>56427</v>
      </c>
      <c r="E10" s="68">
        <v>467022</v>
      </c>
      <c r="F10" s="31">
        <v>15153850</v>
      </c>
      <c r="G10" s="31">
        <v>44573</v>
      </c>
      <c r="H10" s="31">
        <v>357223</v>
      </c>
      <c r="I10" s="69">
        <v>6337840</v>
      </c>
      <c r="J10" s="93" t="s">
        <v>70</v>
      </c>
    </row>
    <row r="11" spans="1:10" ht="12.75" customHeight="1">
      <c r="A11" s="24"/>
      <c r="B11" s="72"/>
      <c r="C11" s="24"/>
      <c r="D11" s="73"/>
      <c r="E11" s="73"/>
      <c r="F11" s="73"/>
      <c r="G11" s="73"/>
      <c r="H11" s="73"/>
      <c r="I11" s="74"/>
      <c r="J11" s="75"/>
    </row>
    <row r="12" spans="1:10" ht="12" customHeight="1">
      <c r="A12" s="20">
        <v>1057</v>
      </c>
      <c r="B12" s="20">
        <v>29216</v>
      </c>
      <c r="C12" s="20">
        <v>77684806</v>
      </c>
      <c r="D12" s="70">
        <v>9604</v>
      </c>
      <c r="E12" s="76">
        <v>96002</v>
      </c>
      <c r="F12" s="70">
        <v>4734146</v>
      </c>
      <c r="G12" s="70">
        <v>7028</v>
      </c>
      <c r="H12" s="70">
        <v>65076</v>
      </c>
      <c r="I12" s="71">
        <v>1260944</v>
      </c>
      <c r="J12" s="77" t="s">
        <v>44</v>
      </c>
    </row>
    <row r="13" spans="1:10" ht="12" customHeight="1">
      <c r="A13" s="20">
        <v>504</v>
      </c>
      <c r="B13" s="31">
        <v>21901</v>
      </c>
      <c r="C13" s="31">
        <v>83171466</v>
      </c>
      <c r="D13" s="70">
        <v>2661</v>
      </c>
      <c r="E13" s="76">
        <v>23542</v>
      </c>
      <c r="F13" s="70">
        <v>742082</v>
      </c>
      <c r="G13" s="70">
        <v>2123</v>
      </c>
      <c r="H13" s="70">
        <v>17148</v>
      </c>
      <c r="I13" s="71">
        <v>310348</v>
      </c>
      <c r="J13" s="77" t="s">
        <v>1</v>
      </c>
    </row>
    <row r="14" spans="1:10" ht="12" customHeight="1">
      <c r="A14" s="31">
        <v>323</v>
      </c>
      <c r="B14" s="31">
        <v>15235</v>
      </c>
      <c r="C14" s="31">
        <v>69552417</v>
      </c>
      <c r="D14" s="70">
        <v>2393</v>
      </c>
      <c r="E14" s="70">
        <v>17798</v>
      </c>
      <c r="F14" s="70">
        <v>783807</v>
      </c>
      <c r="G14" s="70">
        <v>1755</v>
      </c>
      <c r="H14" s="70">
        <v>12197</v>
      </c>
      <c r="I14" s="71">
        <v>228909</v>
      </c>
      <c r="J14" s="77" t="s">
        <v>45</v>
      </c>
    </row>
    <row r="15" spans="1:10" ht="12" customHeight="1">
      <c r="A15" s="31">
        <v>1545</v>
      </c>
      <c r="B15" s="31">
        <v>22703</v>
      </c>
      <c r="C15" s="31">
        <v>39575565</v>
      </c>
      <c r="D15" s="70">
        <v>4119</v>
      </c>
      <c r="E15" s="70">
        <v>32335</v>
      </c>
      <c r="F15" s="70">
        <v>959499</v>
      </c>
      <c r="G15" s="70">
        <v>3065</v>
      </c>
      <c r="H15" s="70">
        <v>23493</v>
      </c>
      <c r="I15" s="71">
        <v>405152</v>
      </c>
      <c r="J15" s="77" t="s">
        <v>52</v>
      </c>
    </row>
    <row r="16" spans="1:10" ht="12" customHeight="1">
      <c r="A16" s="78">
        <v>232</v>
      </c>
      <c r="B16" s="78">
        <v>8867</v>
      </c>
      <c r="C16" s="78">
        <v>25737625</v>
      </c>
      <c r="D16" s="70">
        <v>929</v>
      </c>
      <c r="E16" s="70">
        <v>6399</v>
      </c>
      <c r="F16" s="70">
        <v>217740</v>
      </c>
      <c r="G16" s="70">
        <v>726</v>
      </c>
      <c r="H16" s="70">
        <v>4635</v>
      </c>
      <c r="I16" s="71">
        <v>69538</v>
      </c>
      <c r="J16" s="77" t="s">
        <v>4</v>
      </c>
    </row>
    <row r="17" spans="1:10" ht="12" customHeight="1">
      <c r="A17" s="35"/>
      <c r="B17" s="78"/>
      <c r="C17" s="78"/>
      <c r="D17" s="70"/>
      <c r="E17" s="70"/>
      <c r="F17" s="70"/>
      <c r="G17" s="79"/>
      <c r="H17" s="79"/>
      <c r="I17" s="80"/>
      <c r="J17" s="77"/>
    </row>
    <row r="18" spans="1:10" ht="12" customHeight="1">
      <c r="A18" s="81">
        <v>167</v>
      </c>
      <c r="B18" s="78">
        <v>5615</v>
      </c>
      <c r="C18" s="78">
        <v>12276189</v>
      </c>
      <c r="D18" s="70">
        <v>959</v>
      </c>
      <c r="E18" s="70">
        <v>5736</v>
      </c>
      <c r="F18" s="70">
        <v>97746</v>
      </c>
      <c r="G18" s="70">
        <v>814</v>
      </c>
      <c r="H18" s="79">
        <v>4950</v>
      </c>
      <c r="I18" s="71">
        <v>72322</v>
      </c>
      <c r="J18" s="77" t="s">
        <v>5</v>
      </c>
    </row>
    <row r="19" spans="1:10" ht="12" customHeight="1">
      <c r="A19" s="78">
        <v>291</v>
      </c>
      <c r="B19" s="31">
        <v>8602</v>
      </c>
      <c r="C19" s="31">
        <v>16308048</v>
      </c>
      <c r="D19" s="70">
        <v>2270</v>
      </c>
      <c r="E19" s="70">
        <v>19244</v>
      </c>
      <c r="F19" s="70">
        <v>462289</v>
      </c>
      <c r="G19" s="70">
        <v>1852</v>
      </c>
      <c r="H19" s="70">
        <v>15863</v>
      </c>
      <c r="I19" s="71">
        <v>290087</v>
      </c>
      <c r="J19" s="77" t="s">
        <v>6</v>
      </c>
    </row>
    <row r="20" spans="1:10" ht="12" customHeight="1">
      <c r="A20" s="31">
        <v>131</v>
      </c>
      <c r="B20" s="31">
        <v>4451</v>
      </c>
      <c r="C20" s="31">
        <v>18004634</v>
      </c>
      <c r="D20" s="70">
        <v>765</v>
      </c>
      <c r="E20" s="70">
        <v>5003</v>
      </c>
      <c r="F20" s="70">
        <v>134243</v>
      </c>
      <c r="G20" s="70">
        <v>668</v>
      </c>
      <c r="H20" s="70">
        <v>4301</v>
      </c>
      <c r="I20" s="71">
        <v>57643</v>
      </c>
      <c r="J20" s="77" t="s">
        <v>7</v>
      </c>
    </row>
    <row r="21" spans="1:10" ht="12" customHeight="1">
      <c r="A21" s="31">
        <v>317</v>
      </c>
      <c r="B21" s="31">
        <v>12895</v>
      </c>
      <c r="C21" s="31">
        <v>38669515</v>
      </c>
      <c r="D21" s="70">
        <v>694</v>
      </c>
      <c r="E21" s="70">
        <v>5037</v>
      </c>
      <c r="F21" s="70">
        <v>121094</v>
      </c>
      <c r="G21" s="70">
        <v>559</v>
      </c>
      <c r="H21" s="70">
        <v>3860</v>
      </c>
      <c r="I21" s="71">
        <v>63253</v>
      </c>
      <c r="J21" s="77" t="s">
        <v>47</v>
      </c>
    </row>
    <row r="22" spans="1:10" ht="12" customHeight="1">
      <c r="A22" s="31">
        <v>161</v>
      </c>
      <c r="B22" s="31">
        <v>6483</v>
      </c>
      <c r="C22" s="31">
        <v>33565663</v>
      </c>
      <c r="D22" s="70">
        <v>925</v>
      </c>
      <c r="E22" s="70">
        <v>6244</v>
      </c>
      <c r="F22" s="70">
        <v>131073</v>
      </c>
      <c r="G22" s="70">
        <v>785</v>
      </c>
      <c r="H22" s="70">
        <v>5218</v>
      </c>
      <c r="I22" s="71">
        <v>86312</v>
      </c>
      <c r="J22" s="77" t="s">
        <v>49</v>
      </c>
    </row>
    <row r="23" spans="1:10" ht="12" customHeight="1">
      <c r="A23" s="31"/>
      <c r="B23" s="31"/>
      <c r="C23" s="31"/>
      <c r="D23" s="70"/>
      <c r="E23" s="70"/>
      <c r="F23" s="70"/>
      <c r="G23" s="79"/>
      <c r="H23" s="79"/>
      <c r="I23" s="80"/>
      <c r="J23" s="77"/>
    </row>
    <row r="24" spans="1:10" ht="12" customHeight="1">
      <c r="A24" s="31">
        <v>143</v>
      </c>
      <c r="B24" s="31">
        <v>7617</v>
      </c>
      <c r="C24" s="31">
        <v>17845686</v>
      </c>
      <c r="D24" s="70">
        <v>857</v>
      </c>
      <c r="E24" s="70">
        <v>6740</v>
      </c>
      <c r="F24" s="70">
        <v>142696</v>
      </c>
      <c r="G24" s="70">
        <v>718</v>
      </c>
      <c r="H24" s="70">
        <v>5788</v>
      </c>
      <c r="I24" s="71">
        <v>96699</v>
      </c>
      <c r="J24" s="77" t="s">
        <v>10</v>
      </c>
    </row>
    <row r="25" spans="1:10" ht="12" customHeight="1">
      <c r="A25" s="31">
        <v>257</v>
      </c>
      <c r="B25" s="31">
        <v>5839</v>
      </c>
      <c r="C25" s="31">
        <v>14075795</v>
      </c>
      <c r="D25" s="70">
        <v>1777</v>
      </c>
      <c r="E25" s="70">
        <v>13842</v>
      </c>
      <c r="F25" s="70">
        <v>336178</v>
      </c>
      <c r="G25" s="70">
        <v>1460</v>
      </c>
      <c r="H25" s="70">
        <v>11465</v>
      </c>
      <c r="I25" s="71">
        <v>191883</v>
      </c>
      <c r="J25" s="77" t="s">
        <v>11</v>
      </c>
    </row>
    <row r="26" spans="1:10" ht="12.75" customHeight="1">
      <c r="A26" s="31">
        <v>192</v>
      </c>
      <c r="B26" s="31">
        <v>17354</v>
      </c>
      <c r="C26" s="31">
        <v>120057484</v>
      </c>
      <c r="D26" s="70">
        <v>1177</v>
      </c>
      <c r="E26" s="70">
        <v>9087</v>
      </c>
      <c r="F26" s="70">
        <v>230797</v>
      </c>
      <c r="G26" s="70">
        <v>966</v>
      </c>
      <c r="H26" s="70">
        <v>7418</v>
      </c>
      <c r="I26" s="71">
        <v>129669</v>
      </c>
      <c r="J26" s="94" t="s">
        <v>69</v>
      </c>
    </row>
    <row r="27" spans="1:10" ht="12" customHeight="1">
      <c r="A27" s="31">
        <v>181</v>
      </c>
      <c r="B27" s="31">
        <v>6507</v>
      </c>
      <c r="C27" s="31">
        <v>25387754</v>
      </c>
      <c r="D27" s="70">
        <v>546</v>
      </c>
      <c r="E27" s="70">
        <v>3405</v>
      </c>
      <c r="F27" s="70">
        <v>81378</v>
      </c>
      <c r="G27" s="70">
        <v>436</v>
      </c>
      <c r="H27" s="70">
        <v>2705</v>
      </c>
      <c r="I27" s="71">
        <v>42814</v>
      </c>
      <c r="J27" s="77" t="s">
        <v>12</v>
      </c>
    </row>
    <row r="28" spans="1:10" ht="12" customHeight="1">
      <c r="A28" s="31">
        <v>193</v>
      </c>
      <c r="B28" s="31">
        <v>7346</v>
      </c>
      <c r="C28" s="31">
        <v>21733866</v>
      </c>
      <c r="D28" s="70">
        <v>957</v>
      </c>
      <c r="E28" s="70">
        <v>6841</v>
      </c>
      <c r="F28" s="70">
        <v>188844</v>
      </c>
      <c r="G28" s="70">
        <v>771</v>
      </c>
      <c r="H28" s="70">
        <v>5488</v>
      </c>
      <c r="I28" s="71">
        <v>85633</v>
      </c>
      <c r="J28" s="77" t="s">
        <v>13</v>
      </c>
    </row>
    <row r="29" spans="1:10" ht="12" customHeight="1">
      <c r="A29" s="31"/>
      <c r="B29" s="31"/>
      <c r="C29" s="31"/>
      <c r="D29" s="70"/>
      <c r="E29" s="70"/>
      <c r="F29" s="70"/>
      <c r="G29" s="70"/>
      <c r="H29" s="70"/>
      <c r="I29" s="71"/>
      <c r="J29" s="77"/>
    </row>
    <row r="30" spans="1:10" ht="12" customHeight="1">
      <c r="A30" s="31">
        <v>283</v>
      </c>
      <c r="B30" s="31">
        <v>15935</v>
      </c>
      <c r="C30" s="78">
        <v>120330002</v>
      </c>
      <c r="D30" s="70">
        <v>1430</v>
      </c>
      <c r="E30" s="70">
        <v>10462</v>
      </c>
      <c r="F30" s="70">
        <v>296561</v>
      </c>
      <c r="G30" s="70">
        <v>1162</v>
      </c>
      <c r="H30" s="70">
        <v>8172</v>
      </c>
      <c r="I30" s="71">
        <v>145033</v>
      </c>
      <c r="J30" s="77" t="s">
        <v>48</v>
      </c>
    </row>
    <row r="31" spans="1:10" ht="12" customHeight="1">
      <c r="A31" s="31">
        <v>270</v>
      </c>
      <c r="B31" s="31">
        <v>10813</v>
      </c>
      <c r="C31" s="78">
        <v>39076580</v>
      </c>
      <c r="D31" s="70">
        <v>1402</v>
      </c>
      <c r="E31" s="70">
        <v>13422</v>
      </c>
      <c r="F31" s="70">
        <v>554922</v>
      </c>
      <c r="G31" s="70">
        <v>1105</v>
      </c>
      <c r="H31" s="70">
        <v>10417</v>
      </c>
      <c r="I31" s="71">
        <v>277171</v>
      </c>
      <c r="J31" s="77" t="s">
        <v>37</v>
      </c>
    </row>
    <row r="32" spans="1:10" ht="12" customHeight="1">
      <c r="A32" s="31">
        <v>487</v>
      </c>
      <c r="B32" s="31">
        <v>12734</v>
      </c>
      <c r="C32" s="78">
        <v>38656074</v>
      </c>
      <c r="D32" s="70">
        <v>1687</v>
      </c>
      <c r="E32" s="70">
        <v>14431</v>
      </c>
      <c r="F32" s="70">
        <v>395848</v>
      </c>
      <c r="G32" s="70">
        <v>1330</v>
      </c>
      <c r="H32" s="70">
        <v>11512</v>
      </c>
      <c r="I32" s="71">
        <v>190503</v>
      </c>
      <c r="J32" s="77" t="s">
        <v>14</v>
      </c>
    </row>
    <row r="33" spans="1:10" ht="12" customHeight="1">
      <c r="A33" s="31">
        <v>465</v>
      </c>
      <c r="B33" s="31">
        <v>9702</v>
      </c>
      <c r="C33" s="78">
        <v>21332012</v>
      </c>
      <c r="D33" s="70">
        <v>2563</v>
      </c>
      <c r="E33" s="70">
        <v>21926</v>
      </c>
      <c r="F33" s="70">
        <v>742598</v>
      </c>
      <c r="G33" s="70">
        <v>1984</v>
      </c>
      <c r="H33" s="70">
        <v>16165</v>
      </c>
      <c r="I33" s="71">
        <v>274723</v>
      </c>
      <c r="J33" s="77" t="s">
        <v>15</v>
      </c>
    </row>
    <row r="34" spans="1:10" ht="12" customHeight="1">
      <c r="A34" s="78">
        <v>84</v>
      </c>
      <c r="B34" s="78">
        <v>3669</v>
      </c>
      <c r="C34" s="78">
        <v>14471273</v>
      </c>
      <c r="D34" s="70">
        <v>685</v>
      </c>
      <c r="E34" s="70">
        <v>5348</v>
      </c>
      <c r="F34" s="70">
        <v>128087</v>
      </c>
      <c r="G34" s="70">
        <v>564</v>
      </c>
      <c r="H34" s="70">
        <v>4449</v>
      </c>
      <c r="I34" s="71">
        <v>71241</v>
      </c>
      <c r="J34" s="77" t="s">
        <v>16</v>
      </c>
    </row>
    <row r="35" spans="1:10" ht="12" customHeight="1">
      <c r="A35" s="78"/>
      <c r="B35" s="78"/>
      <c r="C35" s="78"/>
      <c r="D35" s="70"/>
      <c r="E35" s="70"/>
      <c r="F35" s="70"/>
      <c r="G35" s="70"/>
      <c r="H35" s="70"/>
      <c r="I35" s="71"/>
      <c r="J35" s="77"/>
    </row>
    <row r="36" spans="1:10" ht="12" customHeight="1">
      <c r="A36" s="31">
        <v>561</v>
      </c>
      <c r="B36" s="31">
        <v>11794</v>
      </c>
      <c r="C36" s="78">
        <v>23515334</v>
      </c>
      <c r="D36" s="70">
        <v>966</v>
      </c>
      <c r="E36" s="70">
        <v>9911</v>
      </c>
      <c r="F36" s="70">
        <v>391963</v>
      </c>
      <c r="G36" s="70">
        <v>696</v>
      </c>
      <c r="H36" s="70">
        <v>6573</v>
      </c>
      <c r="I36" s="71">
        <v>117204</v>
      </c>
      <c r="J36" s="77" t="s">
        <v>17</v>
      </c>
    </row>
    <row r="37" spans="1:10" ht="12" customHeight="1">
      <c r="A37" s="31">
        <v>316</v>
      </c>
      <c r="B37" s="31">
        <v>11728</v>
      </c>
      <c r="C37" s="78">
        <v>33525245</v>
      </c>
      <c r="D37" s="70">
        <v>1113</v>
      </c>
      <c r="E37" s="70">
        <v>9799</v>
      </c>
      <c r="F37" s="70">
        <v>207759</v>
      </c>
      <c r="G37" s="70">
        <v>904</v>
      </c>
      <c r="H37" s="70">
        <v>8121</v>
      </c>
      <c r="I37" s="71">
        <v>142132</v>
      </c>
      <c r="J37" s="77" t="s">
        <v>46</v>
      </c>
    </row>
    <row r="38" spans="1:10" ht="12" customHeight="1">
      <c r="A38" s="31">
        <v>149</v>
      </c>
      <c r="B38" s="31">
        <v>2039</v>
      </c>
      <c r="C38" s="78">
        <v>5175606</v>
      </c>
      <c r="D38" s="70">
        <v>495</v>
      </c>
      <c r="E38" s="70">
        <v>2882</v>
      </c>
      <c r="F38" s="76">
        <v>69205</v>
      </c>
      <c r="G38" s="70">
        <v>390</v>
      </c>
      <c r="H38" s="70">
        <v>2231</v>
      </c>
      <c r="I38" s="71">
        <v>35185</v>
      </c>
      <c r="J38" s="77" t="s">
        <v>19</v>
      </c>
    </row>
    <row r="39" spans="1:10" ht="12" customHeight="1">
      <c r="A39" s="31">
        <v>191</v>
      </c>
      <c r="B39" s="31">
        <v>4317</v>
      </c>
      <c r="C39" s="78">
        <v>9002032</v>
      </c>
      <c r="D39" s="70">
        <v>693</v>
      </c>
      <c r="E39" s="70">
        <v>6152</v>
      </c>
      <c r="F39" s="76">
        <v>147972</v>
      </c>
      <c r="G39" s="70">
        <v>555</v>
      </c>
      <c r="H39" s="70">
        <v>5068</v>
      </c>
      <c r="I39" s="71">
        <v>90681</v>
      </c>
      <c r="J39" s="77" t="s">
        <v>20</v>
      </c>
    </row>
    <row r="40" spans="1:10" ht="12" customHeight="1">
      <c r="A40" s="31">
        <v>93</v>
      </c>
      <c r="B40" s="31">
        <v>1192</v>
      </c>
      <c r="C40" s="78">
        <v>1979296</v>
      </c>
      <c r="D40" s="70">
        <v>452</v>
      </c>
      <c r="E40" s="70">
        <v>3721</v>
      </c>
      <c r="F40" s="76">
        <v>76971</v>
      </c>
      <c r="G40" s="70">
        <v>369</v>
      </c>
      <c r="H40" s="70">
        <v>3105</v>
      </c>
      <c r="I40" s="71">
        <v>56791</v>
      </c>
      <c r="J40" s="77" t="s">
        <v>21</v>
      </c>
    </row>
    <row r="41" spans="1:10" ht="12" customHeight="1">
      <c r="A41" s="31"/>
      <c r="B41" s="31"/>
      <c r="C41" s="78"/>
      <c r="D41" s="70"/>
      <c r="E41" s="70"/>
      <c r="F41" s="76"/>
      <c r="G41" s="70"/>
      <c r="H41" s="70"/>
      <c r="I41" s="71"/>
      <c r="J41" s="77"/>
    </row>
    <row r="42" spans="1:10" ht="12" customHeight="1">
      <c r="A42" s="31">
        <v>88</v>
      </c>
      <c r="B42" s="31">
        <v>1527</v>
      </c>
      <c r="C42" s="78">
        <v>2905454</v>
      </c>
      <c r="D42" s="70">
        <v>335</v>
      </c>
      <c r="E42" s="70">
        <v>3503</v>
      </c>
      <c r="F42" s="76">
        <v>98402</v>
      </c>
      <c r="G42" s="70">
        <v>262</v>
      </c>
      <c r="H42" s="70">
        <v>2635</v>
      </c>
      <c r="I42" s="71">
        <v>56468</v>
      </c>
      <c r="J42" s="77" t="s">
        <v>22</v>
      </c>
    </row>
    <row r="43" spans="1:10" ht="12" customHeight="1">
      <c r="A43" s="31">
        <v>234</v>
      </c>
      <c r="B43" s="31">
        <v>6858</v>
      </c>
      <c r="C43" s="78">
        <v>12616844</v>
      </c>
      <c r="D43" s="70">
        <v>1040</v>
      </c>
      <c r="E43" s="70">
        <v>8241</v>
      </c>
      <c r="F43" s="76">
        <v>226961</v>
      </c>
      <c r="G43" s="70">
        <v>827</v>
      </c>
      <c r="H43" s="70">
        <v>6652</v>
      </c>
      <c r="I43" s="71">
        <v>123287</v>
      </c>
      <c r="J43" s="77" t="s">
        <v>23</v>
      </c>
    </row>
    <row r="44" spans="1:10" ht="12" customHeight="1">
      <c r="A44" s="31">
        <v>102</v>
      </c>
      <c r="B44" s="31">
        <v>3828</v>
      </c>
      <c r="C44" s="78">
        <v>11855610</v>
      </c>
      <c r="D44" s="70">
        <v>610</v>
      </c>
      <c r="E44" s="70">
        <v>4431</v>
      </c>
      <c r="F44" s="76">
        <v>116168</v>
      </c>
      <c r="G44" s="70">
        <v>510</v>
      </c>
      <c r="H44" s="70">
        <v>3548</v>
      </c>
      <c r="I44" s="71">
        <v>52825</v>
      </c>
      <c r="J44" s="77" t="s">
        <v>24</v>
      </c>
    </row>
    <row r="45" spans="1:10" ht="12" customHeight="1">
      <c r="A45" s="31">
        <v>239</v>
      </c>
      <c r="B45" s="31">
        <v>10881</v>
      </c>
      <c r="C45" s="78">
        <v>43905693</v>
      </c>
      <c r="D45" s="70">
        <v>607</v>
      </c>
      <c r="E45" s="70">
        <v>5455</v>
      </c>
      <c r="F45" s="76">
        <v>144451</v>
      </c>
      <c r="G45" s="70">
        <v>493</v>
      </c>
      <c r="H45" s="70">
        <v>4594</v>
      </c>
      <c r="I45" s="71">
        <v>87486</v>
      </c>
      <c r="J45" s="77" t="s">
        <v>25</v>
      </c>
    </row>
    <row r="46" spans="1:10" ht="12" customHeight="1">
      <c r="A46" s="31">
        <v>77</v>
      </c>
      <c r="B46" s="31">
        <v>2761</v>
      </c>
      <c r="C46" s="78">
        <v>7569790</v>
      </c>
      <c r="D46" s="70">
        <v>476</v>
      </c>
      <c r="E46" s="70">
        <v>4431</v>
      </c>
      <c r="F46" s="76">
        <v>109053</v>
      </c>
      <c r="G46" s="70">
        <v>413</v>
      </c>
      <c r="H46" s="70">
        <v>3899</v>
      </c>
      <c r="I46" s="71">
        <v>66259</v>
      </c>
      <c r="J46" s="77" t="s">
        <v>26</v>
      </c>
    </row>
    <row r="47" spans="1:10" ht="12" customHeight="1">
      <c r="A47" s="31"/>
      <c r="B47" s="31"/>
      <c r="C47" s="78"/>
      <c r="D47" s="70"/>
      <c r="E47" s="70"/>
      <c r="F47" s="76"/>
      <c r="G47" s="70"/>
      <c r="H47" s="70"/>
      <c r="I47" s="71"/>
      <c r="J47" s="77"/>
    </row>
    <row r="48" spans="1:10" ht="12" customHeight="1">
      <c r="A48" s="31">
        <v>691</v>
      </c>
      <c r="B48" s="31">
        <v>13297</v>
      </c>
      <c r="C48" s="78">
        <v>31724195</v>
      </c>
      <c r="D48" s="70">
        <v>753</v>
      </c>
      <c r="E48" s="70">
        <v>5680</v>
      </c>
      <c r="F48" s="76">
        <v>224664</v>
      </c>
      <c r="G48" s="70">
        <v>493</v>
      </c>
      <c r="H48" s="70">
        <v>3588</v>
      </c>
      <c r="I48" s="71">
        <v>69154</v>
      </c>
      <c r="J48" s="77" t="s">
        <v>27</v>
      </c>
    </row>
    <row r="49" spans="1:10" ht="12" customHeight="1">
      <c r="A49" s="31">
        <v>54</v>
      </c>
      <c r="B49" s="31">
        <v>837</v>
      </c>
      <c r="C49" s="78">
        <v>2002250</v>
      </c>
      <c r="D49" s="70">
        <v>598</v>
      </c>
      <c r="E49" s="70">
        <v>4310</v>
      </c>
      <c r="F49" s="70">
        <v>68248</v>
      </c>
      <c r="G49" s="70">
        <v>536</v>
      </c>
      <c r="H49" s="70">
        <v>3878</v>
      </c>
      <c r="I49" s="71">
        <v>55996</v>
      </c>
      <c r="J49" s="77" t="s">
        <v>28</v>
      </c>
    </row>
    <row r="50" spans="1:10" ht="12" customHeight="1">
      <c r="A50" s="31">
        <v>496</v>
      </c>
      <c r="B50" s="31">
        <v>6728</v>
      </c>
      <c r="C50" s="78">
        <v>11588751</v>
      </c>
      <c r="D50" s="70">
        <v>951</v>
      </c>
      <c r="E50" s="70">
        <v>7371</v>
      </c>
      <c r="F50" s="70">
        <v>170752</v>
      </c>
      <c r="G50" s="70">
        <v>740</v>
      </c>
      <c r="H50" s="70">
        <v>6110</v>
      </c>
      <c r="I50" s="71">
        <v>111646</v>
      </c>
      <c r="J50" s="77" t="s">
        <v>29</v>
      </c>
    </row>
    <row r="51" spans="1:10" ht="12" customHeight="1">
      <c r="A51" s="31">
        <v>76</v>
      </c>
      <c r="B51" s="31">
        <v>3374</v>
      </c>
      <c r="C51" s="78">
        <v>10925275</v>
      </c>
      <c r="D51" s="70">
        <v>401</v>
      </c>
      <c r="E51" s="70">
        <v>3162</v>
      </c>
      <c r="F51" s="70">
        <v>61189</v>
      </c>
      <c r="G51" s="70">
        <v>358</v>
      </c>
      <c r="H51" s="70">
        <v>2911</v>
      </c>
      <c r="I51" s="71">
        <v>52262</v>
      </c>
      <c r="J51" s="77" t="s">
        <v>30</v>
      </c>
    </row>
    <row r="52" spans="1:10" ht="12" customHeight="1">
      <c r="A52" s="31">
        <v>114</v>
      </c>
      <c r="B52" s="31">
        <v>5805</v>
      </c>
      <c r="C52" s="78">
        <v>10365243</v>
      </c>
      <c r="D52" s="70">
        <v>702</v>
      </c>
      <c r="E52" s="70">
        <v>5487</v>
      </c>
      <c r="F52" s="70">
        <v>116336</v>
      </c>
      <c r="G52" s="70">
        <v>621</v>
      </c>
      <c r="H52" s="70">
        <v>4886</v>
      </c>
      <c r="I52" s="71">
        <v>90223</v>
      </c>
      <c r="J52" s="77" t="s">
        <v>31</v>
      </c>
    </row>
    <row r="53" spans="1:10" ht="12" customHeight="1">
      <c r="A53" s="31"/>
      <c r="B53" s="31"/>
      <c r="C53" s="78"/>
      <c r="D53" s="70"/>
      <c r="E53" s="70"/>
      <c r="F53" s="70"/>
      <c r="G53" s="70"/>
      <c r="H53" s="70"/>
      <c r="I53" s="71"/>
      <c r="J53" s="77"/>
    </row>
    <row r="54" spans="1:10" ht="12" customHeight="1">
      <c r="A54" s="31">
        <v>110</v>
      </c>
      <c r="B54" s="78">
        <v>3386</v>
      </c>
      <c r="C54" s="78">
        <v>9224963</v>
      </c>
      <c r="D54" s="70">
        <v>487</v>
      </c>
      <c r="E54" s="70">
        <v>3640</v>
      </c>
      <c r="F54" s="70">
        <v>75100</v>
      </c>
      <c r="G54" s="70">
        <v>421</v>
      </c>
      <c r="H54" s="70">
        <v>3271</v>
      </c>
      <c r="I54" s="71">
        <v>54317</v>
      </c>
      <c r="J54" s="77" t="s">
        <v>32</v>
      </c>
    </row>
    <row r="55" spans="1:10" ht="12" customHeight="1">
      <c r="A55" s="31">
        <v>64</v>
      </c>
      <c r="B55" s="31">
        <v>2708</v>
      </c>
      <c r="C55" s="78">
        <v>7327753</v>
      </c>
      <c r="D55" s="70">
        <v>543</v>
      </c>
      <c r="E55" s="70">
        <v>5736</v>
      </c>
      <c r="F55" s="70">
        <v>137598</v>
      </c>
      <c r="G55" s="70">
        <v>455</v>
      </c>
      <c r="H55" s="70">
        <v>4990</v>
      </c>
      <c r="I55" s="71">
        <v>94018</v>
      </c>
      <c r="J55" s="77" t="s">
        <v>33</v>
      </c>
    </row>
    <row r="56" spans="1:10" ht="12" customHeight="1">
      <c r="A56" s="31">
        <v>144</v>
      </c>
      <c r="B56" s="31">
        <v>4705</v>
      </c>
      <c r="C56" s="78">
        <v>13279476</v>
      </c>
      <c r="D56" s="70">
        <v>335</v>
      </c>
      <c r="E56" s="70">
        <v>3064</v>
      </c>
      <c r="F56" s="70">
        <v>57766</v>
      </c>
      <c r="G56" s="70">
        <v>290</v>
      </c>
      <c r="H56" s="70">
        <v>2790</v>
      </c>
      <c r="I56" s="71">
        <v>45636</v>
      </c>
      <c r="J56" s="77" t="s">
        <v>34</v>
      </c>
    </row>
    <row r="57" spans="1:10" ht="12" customHeight="1">
      <c r="A57" s="31">
        <v>187</v>
      </c>
      <c r="B57" s="31">
        <v>4156</v>
      </c>
      <c r="C57" s="78">
        <v>7545719</v>
      </c>
      <c r="D57" s="70">
        <v>403</v>
      </c>
      <c r="E57" s="70">
        <v>3387</v>
      </c>
      <c r="F57" s="70">
        <v>86348</v>
      </c>
      <c r="G57" s="70">
        <v>321</v>
      </c>
      <c r="H57" s="70">
        <v>2556</v>
      </c>
      <c r="I57" s="71">
        <v>38983</v>
      </c>
      <c r="J57" s="77" t="s">
        <v>35</v>
      </c>
    </row>
    <row r="58" spans="1:10" ht="12" customHeight="1">
      <c r="A58" s="105">
        <v>119</v>
      </c>
      <c r="B58" s="78">
        <v>5253</v>
      </c>
      <c r="C58" s="78">
        <v>11452855</v>
      </c>
      <c r="D58" s="70">
        <v>750</v>
      </c>
      <c r="E58" s="106">
        <v>6578</v>
      </c>
      <c r="F58" s="70">
        <v>119097</v>
      </c>
      <c r="G58" s="70">
        <v>660</v>
      </c>
      <c r="H58" s="70">
        <v>6043</v>
      </c>
      <c r="I58" s="71">
        <v>97394</v>
      </c>
      <c r="J58" s="107" t="s">
        <v>51</v>
      </c>
    </row>
    <row r="59" spans="1:10" ht="1.5" customHeight="1" thickBot="1">
      <c r="A59" s="82"/>
      <c r="B59" s="41"/>
      <c r="C59" s="41"/>
      <c r="D59" s="83"/>
      <c r="E59" s="84"/>
      <c r="F59" s="83"/>
      <c r="G59" s="83"/>
      <c r="H59" s="83"/>
      <c r="I59" s="85"/>
      <c r="J59" s="86"/>
    </row>
    <row r="60" spans="1:10" ht="12" customHeight="1">
      <c r="A60" s="87" t="s">
        <v>76</v>
      </c>
      <c r="B60" s="35"/>
      <c r="C60" s="35"/>
      <c r="D60" s="35"/>
      <c r="E60" s="35"/>
      <c r="F60" s="35"/>
      <c r="G60" s="57"/>
      <c r="H60" s="35"/>
      <c r="I60" s="35"/>
      <c r="J60" s="88"/>
    </row>
    <row r="61" spans="1:10" ht="12" customHeight="1">
      <c r="A61" s="141"/>
      <c r="B61" s="141"/>
      <c r="C61" s="141"/>
      <c r="D61" s="141"/>
      <c r="E61" s="141"/>
      <c r="F61" s="141"/>
      <c r="G61" s="141"/>
      <c r="J61" s="88"/>
    </row>
    <row r="62" spans="1:7" ht="12" customHeight="1">
      <c r="A62" s="90"/>
      <c r="B62" s="90"/>
      <c r="C62" s="90"/>
      <c r="D62" s="90"/>
      <c r="E62" s="90"/>
      <c r="F62" s="90"/>
      <c r="G62" s="90"/>
    </row>
    <row r="63" spans="1:7" ht="12.75" customHeight="1">
      <c r="A63" s="90"/>
      <c r="B63" s="90"/>
      <c r="C63" s="90"/>
      <c r="D63" s="90"/>
      <c r="E63" s="90"/>
      <c r="F63" s="90"/>
      <c r="G63" s="90"/>
    </row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6">
    <mergeCell ref="G7:G8"/>
    <mergeCell ref="H7:H8"/>
    <mergeCell ref="C6:C8"/>
    <mergeCell ref="D6:D8"/>
    <mergeCell ref="E6:E8"/>
    <mergeCell ref="F6:F8"/>
    <mergeCell ref="F1:J2"/>
    <mergeCell ref="A61:G61"/>
    <mergeCell ref="A1:E2"/>
    <mergeCell ref="G6:I6"/>
    <mergeCell ref="A4:C5"/>
    <mergeCell ref="D4:I5"/>
    <mergeCell ref="I7:I8"/>
    <mergeCell ref="J4:J8"/>
    <mergeCell ref="A6:A8"/>
    <mergeCell ref="B6:B8"/>
  </mergeCells>
  <printOptions/>
  <pageMargins left="0.7874015748031497" right="0.7874015748031497" top="0.984251968503937" bottom="0.5511811023622047" header="0.5118110236220472" footer="0.5118110236220472"/>
  <pageSetup firstPageNumber="5" useFirstPageNumber="1" horizontalDpi="300" verticalDpi="300" orientation="portrait" paperSize="9" r:id="rId1"/>
  <headerFooter alignWithMargins="0">
    <oddHeader>&amp;R&amp;"HGPｺﾞｼｯｸM,ﾒﾃﾞｨｳﾑ"統計からみた狭山市の位置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SYMF120</cp:lastModifiedBy>
  <cp:lastPrinted>2013-03-13T09:02:28Z</cp:lastPrinted>
  <dcterms:created xsi:type="dcterms:W3CDTF">2002-10-02T00:21:08Z</dcterms:created>
  <dcterms:modified xsi:type="dcterms:W3CDTF">2013-03-13T09:02:37Z</dcterms:modified>
  <cp:category/>
  <cp:version/>
  <cp:contentType/>
  <cp:contentStatus/>
</cp:coreProperties>
</file>