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510" windowHeight="3405" tabRatio="699" activeTab="0"/>
  </bookViews>
  <sheets>
    <sheet name="7農業" sheetId="1" r:id="rId1"/>
    <sheet name="１専兼業別" sheetId="2" r:id="rId2"/>
    <sheet name="２経営耕地面積" sheetId="3" r:id="rId3"/>
    <sheet name="３農家人口" sheetId="4" r:id="rId4"/>
    <sheet name="４地区・専兼業" sheetId="5" r:id="rId5"/>
    <sheet name="５の１地目別経営耕地面積・農家数" sheetId="6" r:id="rId6"/>
    <sheet name="５の２地目別経営耕地面積・農家数" sheetId="7" r:id="rId7"/>
    <sheet name="６作物の類別" sheetId="8" r:id="rId8"/>
    <sheet name="７主要家畜" sheetId="9" r:id="rId9"/>
    <sheet name="８果樹栽培 " sheetId="10" r:id="rId10"/>
    <sheet name="９農用機械" sheetId="11" r:id="rId11"/>
    <sheet name="１０地区別農地" sheetId="12" r:id="rId12"/>
    <sheet name="１１用途別農地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<sst xmlns="http://schemas.openxmlformats.org/spreadsheetml/2006/main" count="404" uniqueCount="202">
  <si>
    <t>構成比(%)</t>
  </si>
  <si>
    <t xml:space="preserve"> 地区名</t>
  </si>
  <si>
    <t xml:space="preserve"> 総     数</t>
  </si>
  <si>
    <t>入 間 川</t>
  </si>
  <si>
    <t>入     間</t>
  </si>
  <si>
    <t>堀     兼</t>
  </si>
  <si>
    <t>奥     富</t>
  </si>
  <si>
    <t>柏     原</t>
  </si>
  <si>
    <t>水     富</t>
  </si>
  <si>
    <t>農家数</t>
  </si>
  <si>
    <t>面　積</t>
  </si>
  <si>
    <t>地区名</t>
  </si>
  <si>
    <t>稲を作った田</t>
  </si>
  <si>
    <t>　普　通　畑</t>
  </si>
  <si>
    <t xml:space="preserve"> 牧草専用地</t>
  </si>
  <si>
    <t>単位 : a</t>
  </si>
  <si>
    <t xml:space="preserve"> 件  数</t>
  </si>
  <si>
    <t xml:space="preserve"> 面  積</t>
  </si>
  <si>
    <t>新 狭 山</t>
  </si>
  <si>
    <t>狭 山 台</t>
  </si>
  <si>
    <t>そ の 他</t>
  </si>
  <si>
    <t>いも類</t>
  </si>
  <si>
    <t>野菜類</t>
  </si>
  <si>
    <t>計</t>
  </si>
  <si>
    <t>堀     兼</t>
  </si>
  <si>
    <t>面　　積　　区　　分</t>
  </si>
  <si>
    <t>豚</t>
  </si>
  <si>
    <t>採　卵　鶏</t>
  </si>
  <si>
    <t>乳　用　牛</t>
  </si>
  <si>
    <t>肉　用　牛</t>
  </si>
  <si>
    <t>　田</t>
  </si>
  <si>
    <t>１５歳以上の世帯員数</t>
  </si>
  <si>
    <t>農家世帯員数</t>
  </si>
  <si>
    <t>単位 ： a</t>
  </si>
  <si>
    <t>単位 ： ha</t>
  </si>
  <si>
    <t>農家数</t>
  </si>
  <si>
    <t>その他の建物・施設</t>
  </si>
  <si>
    <t>稲</t>
  </si>
  <si>
    <t>頭数</t>
  </si>
  <si>
    <t>頭数</t>
  </si>
  <si>
    <t>総   　数</t>
  </si>
  <si>
    <t>専業農家</t>
  </si>
  <si>
    <t>農業就業人口</t>
  </si>
  <si>
    <t>男</t>
  </si>
  <si>
    <t>女</t>
  </si>
  <si>
    <t>総　　数</t>
  </si>
  <si>
    <t>総　数</t>
  </si>
  <si>
    <t>羽数（100羽）</t>
  </si>
  <si>
    <t>0.3ｈａ未満</t>
  </si>
  <si>
    <t>5.0ha以上</t>
  </si>
  <si>
    <t>総農家数 (戸)</t>
  </si>
  <si>
    <t xml:space="preserve"> 販売農家(戸) </t>
  </si>
  <si>
    <t>自給的農家(戸)</t>
  </si>
  <si>
    <t>果 樹 園</t>
  </si>
  <si>
    <t>経営体数</t>
  </si>
  <si>
    <t>畑　（樹　園　地　を　除　く）</t>
  </si>
  <si>
    <t>地 区 名</t>
  </si>
  <si>
    <t>経営体数</t>
  </si>
  <si>
    <t>温州みかん</t>
  </si>
  <si>
    <t xml:space="preserve">     　　　　　各年２月１日現在</t>
  </si>
  <si>
    <t>各年１２月３１日現在</t>
  </si>
  <si>
    <t xml:space="preserve">                    各年１２月３１日現在 </t>
  </si>
  <si>
    <t>平 成  ２０ 年</t>
  </si>
  <si>
    <t>平 成 ２０ 年</t>
  </si>
  <si>
    <t>各年１２月３１日現在</t>
  </si>
  <si>
    <t>　　　　　1　農家数</t>
  </si>
  <si>
    <t>　　　　　２　経営耕地面積規模別農家数（販売農家）</t>
  </si>
  <si>
    <t>　　　　　３　農家人口・世帯数（販売農家）</t>
  </si>
  <si>
    <t>平 成  ２１ 年</t>
  </si>
  <si>
    <t>平 成 ２２年</t>
  </si>
  <si>
    <t>平 成 ２２ 年</t>
  </si>
  <si>
    <t>総     数</t>
  </si>
  <si>
    <t>総　   数</t>
  </si>
  <si>
    <t xml:space="preserve"> 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</si>
  <si>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</si>
  <si>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</si>
  <si>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</si>
  <si>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</si>
  <si>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</si>
  <si>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</si>
  <si>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</si>
  <si>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</si>
  <si>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</si>
  <si>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</si>
  <si>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第 1 種
兼業農家</t>
  </si>
  <si>
    <t xml:space="preserve"> 第 2 種
兼業農家</t>
  </si>
  <si>
    <t>経営耕地
面　　　積</t>
  </si>
  <si>
    <t>面積計</t>
  </si>
  <si>
    <t>樹園地
のある
農家数</t>
  </si>
  <si>
    <t>作 　付
（栽培）
面積計</t>
  </si>
  <si>
    <t>工芸農
作物類</t>
  </si>
  <si>
    <t>花き類
花　木</t>
  </si>
  <si>
    <t>麦　類</t>
  </si>
  <si>
    <t>雑　穀</t>
  </si>
  <si>
    <t>豆　類</t>
  </si>
  <si>
    <t>その他
の作物</t>
  </si>
  <si>
    <t>田のある
農 家 数</t>
  </si>
  <si>
    <t>日本 な し</t>
  </si>
  <si>
    <t>入     曽</t>
  </si>
  <si>
    <t>年</t>
  </si>
  <si>
    <t xml:space="preserve">平成２２年２月１日現在  </t>
  </si>
  <si>
    <t>　　　　平成２２年２月１日現在</t>
  </si>
  <si>
    <t xml:space="preserve">  平成２２年２月１日現在</t>
  </si>
  <si>
    <t>平成２２年２月１日現在</t>
  </si>
  <si>
    <t>　　　　　　平成２２年２月１日現在</t>
  </si>
  <si>
    <t>平成２２年２月１日現在</t>
  </si>
  <si>
    <t>平成２２年２月１日現在</t>
  </si>
  <si>
    <t>単位 ： 戸</t>
  </si>
  <si>
    <t>動力田植機</t>
  </si>
  <si>
    <t>農家数</t>
  </si>
  <si>
    <t>台　数</t>
  </si>
  <si>
    <t>農家数</t>
  </si>
  <si>
    <t>地区名</t>
  </si>
  <si>
    <t>単位 ： 戸・台　</t>
  </si>
  <si>
    <t>平 成  ２３ 年</t>
  </si>
  <si>
    <t>平 成 ２４年</t>
  </si>
  <si>
    <t>平 成 ２４ 年</t>
  </si>
  <si>
    <t>0.3～0.5</t>
  </si>
  <si>
    <t>0.5～1.0</t>
  </si>
  <si>
    <t>1.0～1.5</t>
  </si>
  <si>
    <t>1.5～2.0</t>
  </si>
  <si>
    <t>2.0～3.0</t>
  </si>
  <si>
    <t>3.0～5.0</t>
  </si>
  <si>
    <t>　</t>
  </si>
  <si>
    <t>平成</t>
  </si>
  <si>
    <t>（つづき）</t>
  </si>
  <si>
    <t xml:space="preserve"> </t>
  </si>
  <si>
    <t>り  ん  ご</t>
  </si>
  <si>
    <t>ぶ  ど  う</t>
  </si>
  <si>
    <t>か     き</t>
  </si>
  <si>
    <t>も　　も</t>
  </si>
  <si>
    <t xml:space="preserve"> く      り</t>
  </si>
  <si>
    <t>う      め</t>
  </si>
  <si>
    <t>キウイフル－ツ</t>
  </si>
  <si>
    <t>ト　ラ　ク　タ　ー</t>
  </si>
  <si>
    <t>コ　ン　バ　イ　ン</t>
  </si>
  <si>
    <t>資料　 農業委員会事務局　　　　　　</t>
  </si>
  <si>
    <t>※ 1)農家とは経営耕地面積１０ａ以上または販売金額１５万円以上の世帯。</t>
  </si>
  <si>
    <t xml:space="preserve">  　２)販売農家とは経営耕地面積３０ａ以上または販売金額５０万円以上の農家。</t>
  </si>
  <si>
    <t xml:space="preserve"> 　 ３)自給的農家とは経営耕地面積３０ａ未満でかつ販売金額５０万円未満の農家。</t>
  </si>
  <si>
    <t xml:space="preserve">　- </t>
  </si>
  <si>
    <t xml:space="preserve"> - </t>
  </si>
  <si>
    <t>畑　　の
あ　　る
農家数</t>
  </si>
  <si>
    <t xml:space="preserve"> ※１） 単位未満を四捨五入したため、内訳の値は計と必ずしも一致しない。</t>
  </si>
  <si>
    <t xml:space="preserve"> 　 ２） 農業経営体総数についての集計。</t>
  </si>
  <si>
    <t xml:space="preserve">× </t>
  </si>
  <si>
    <t xml:space="preserve">平成　1７ </t>
  </si>
  <si>
    <t xml:space="preserve">２２ </t>
  </si>
  <si>
    <t xml:space="preserve"> - </t>
  </si>
  <si>
    <t xml:space="preserve"> 総 　  数</t>
  </si>
  <si>
    <t xml:space="preserve"> - </t>
  </si>
  <si>
    <t xml:space="preserve"> - </t>
  </si>
  <si>
    <t>工     鉱     業</t>
  </si>
  <si>
    <t>住             宅</t>
  </si>
  <si>
    <t>学             校</t>
  </si>
  <si>
    <t>そ     の     他</t>
  </si>
  <si>
    <t>公 園・運動場</t>
  </si>
  <si>
    <t>道水路・鉄 道</t>
  </si>
  <si>
    <t>総            数</t>
  </si>
  <si>
    <t xml:space="preserve"> 用  途  名</t>
  </si>
  <si>
    <t>　　　　　６　作物の類別作付面績(栽培)</t>
  </si>
  <si>
    <t>　　　　　７　主要家畜飼用経営体数・頭羽数</t>
  </si>
  <si>
    <t>　　　　　８　果樹栽培経営体数</t>
  </si>
  <si>
    <t>　　　　　９　農業用機械の所有台数（販売農家）</t>
  </si>
  <si>
    <t>　　　　　１０　地区別農地転用実績</t>
  </si>
  <si>
    <t>　　　　　１１　用途別農地転用実績</t>
  </si>
  <si>
    <t>　　　　　５　地目別経営耕地面積・農家数（販売農家）</t>
  </si>
  <si>
    <t>　　　　　４　地区・専兼業別農家数、農業就業人口（販売農家）</t>
  </si>
  <si>
    <t>※１）専業農家とは、世帯員中に兼業従事者が１人もいない農家。</t>
  </si>
  <si>
    <t xml:space="preserve">   ２）第１種兼業農家とは、農業所得を主とする兼業農家。</t>
  </si>
  <si>
    <t xml:space="preserve">   ３）第２種兼業農家とは、農業所得を従とする兼業農家。</t>
  </si>
  <si>
    <t xml:space="preserve">   ４）農業就業人口とは、１５歳以上の農家世帯員のうち、自営農業に主として従事した世帯員数。</t>
  </si>
  <si>
    <t>　 ５）小数点第２位を四捨五入したため、構成比の合計は必ずしも１００％にならない。</t>
  </si>
  <si>
    <t>稲以外の作物
だけを作った田</t>
  </si>
  <si>
    <t>　何も作らなかった田</t>
  </si>
  <si>
    <t>何も作らなかった畑</t>
  </si>
  <si>
    <t>　  ３） 公表を控えている数値もありますが、集計上は反映していません。</t>
  </si>
  <si>
    <t>１７</t>
  </si>
  <si>
    <t>２２</t>
  </si>
  <si>
    <t>１７</t>
  </si>
  <si>
    <t>２２</t>
  </si>
  <si>
    <t>資料 　農林業センサス、世界農林業センサス　</t>
  </si>
  <si>
    <t>資料　 世界農林業センサス</t>
  </si>
  <si>
    <t>資料　 世界農林業センサス　　　　</t>
  </si>
  <si>
    <t>資料 　世界農林業センサス</t>
  </si>
  <si>
    <t>資料　 世界農林業センサス   　　※単位未満を四捨五入したので､面積の合計は内訳の数値の計と必ずしも一致しない。</t>
  </si>
  <si>
    <t xml:space="preserve">資料　 世界農林業センサス　  </t>
  </si>
  <si>
    <t>資料　 農林業センサス、世界農林業センサス　　</t>
  </si>
  <si>
    <t>資料 　世界農林業センサス　</t>
  </si>
  <si>
    <t>７　農　業</t>
  </si>
  <si>
    <t>1 農家数</t>
  </si>
  <si>
    <t>2 経営耕地面積規模別農家数（販売農家）</t>
  </si>
  <si>
    <t>3 農家人口・世帯数（販売農家）</t>
  </si>
  <si>
    <t>4 地区・専兼業別農家数、農業就業人口(販売農家)</t>
  </si>
  <si>
    <t>5-1 地目別経営耕地面積・農家数(販売農家)（1）</t>
  </si>
  <si>
    <t>5-2 地目別経営耕地面積・農家数(販売農家)（2）</t>
  </si>
  <si>
    <t>6 作物の類別作付面積(栽培)</t>
  </si>
  <si>
    <t>7 主要家畜飼用経営体数･頭羽数</t>
  </si>
  <si>
    <t>8 果樹栽培経営体数</t>
  </si>
  <si>
    <t>9 農業用機械の所有台数(販売農家)</t>
  </si>
  <si>
    <t>10 地区別農地転用実績</t>
  </si>
  <si>
    <t>11 用途別農地転用実績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</si>
</sst>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0.0_ "/>
    <numFmt numFmtId="179" formatCode="#,##0.0_ "/>
    <numFmt numFmtId="180" formatCode="0_ "/>
    <numFmt numFmtId="181" formatCode="#,##0_);[Red]\(#,##0\)"/>
    <numFmt numFmtId="182" formatCode="#,##0;[Red]#,##0"/>
    <numFmt numFmtId="183" formatCode="#,##0_ ;[Red]\-#,##0\ "/>
    <numFmt numFmtId="184" formatCode="0_);[Red]\(0\)"/>
    <numFmt numFmtId="185" formatCode="0_);\(0\)"/>
    <numFmt numFmtId="186" formatCode="0.0%"/>
    <numFmt numFmtId="187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sz val="2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b/>
      <sz val="20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8"/>
      <name val="HGPｺﾞｼｯｸM"/>
      <family val="3"/>
    </font>
    <font>
      <b/>
      <sz val="1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18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5" fontId="4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80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vertical="center"/>
    </xf>
    <xf numFmtId="179" fontId="11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8" fontId="11" fillId="0" borderId="16" xfId="42" applyNumberFormat="1" applyFont="1" applyBorder="1" applyAlignment="1">
      <alignment vertical="center"/>
    </xf>
    <xf numFmtId="178" fontId="11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177" fontId="11" fillId="0" borderId="16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1" fontId="11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180" fontId="11" fillId="0" borderId="16" xfId="0" applyNumberFormat="1" applyFont="1" applyBorder="1" applyAlignment="1">
      <alignment vertical="center"/>
    </xf>
    <xf numFmtId="179" fontId="11" fillId="0" borderId="21" xfId="0" applyNumberFormat="1" applyFont="1" applyBorder="1" applyAlignment="1">
      <alignment vertical="center"/>
    </xf>
    <xf numFmtId="178" fontId="11" fillId="0" borderId="21" xfId="42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184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21" xfId="0" applyNumberFormat="1" applyFont="1" applyBorder="1" applyAlignment="1">
      <alignment horizontal="right" vertical="center"/>
    </xf>
    <xf numFmtId="184" fontId="11" fillId="0" borderId="16" xfId="0" applyNumberFormat="1" applyFont="1" applyBorder="1" applyAlignment="1">
      <alignment vertical="center"/>
    </xf>
    <xf numFmtId="184" fontId="11" fillId="0" borderId="16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21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81" fontId="11" fillId="0" borderId="16" xfId="49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23" xfId="0" applyNumberFormat="1" applyFont="1" applyBorder="1" applyAlignment="1">
      <alignment vertical="center"/>
    </xf>
    <xf numFmtId="181" fontId="11" fillId="0" borderId="21" xfId="0" applyNumberFormat="1" applyFont="1" applyBorder="1" applyAlignment="1">
      <alignment vertical="center"/>
    </xf>
    <xf numFmtId="181" fontId="11" fillId="0" borderId="21" xfId="0" applyNumberFormat="1" applyFont="1" applyFill="1" applyBorder="1" applyAlignment="1">
      <alignment vertical="center"/>
    </xf>
    <xf numFmtId="177" fontId="11" fillId="0" borderId="16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177" fontId="11" fillId="0" borderId="16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181" fontId="11" fillId="0" borderId="0" xfId="49" applyNumberFormat="1" applyFont="1" applyBorder="1" applyAlignment="1">
      <alignment horizontal="right" vertical="center"/>
    </xf>
    <xf numFmtId="181" fontId="11" fillId="0" borderId="21" xfId="0" applyNumberFormat="1" applyFont="1" applyFill="1" applyBorder="1" applyAlignment="1">
      <alignment horizontal="right" vertical="center"/>
    </xf>
    <xf numFmtId="181" fontId="11" fillId="0" borderId="21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right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1" fillId="0" borderId="3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distributed"/>
    </xf>
    <xf numFmtId="0" fontId="11" fillId="0" borderId="22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31" xfId="0" applyFont="1" applyBorder="1" applyAlignment="1">
      <alignment horizontal="center" vertical="distributed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distributed"/>
    </xf>
    <xf numFmtId="0" fontId="11" fillId="0" borderId="18" xfId="0" applyFont="1" applyBorder="1" applyAlignment="1">
      <alignment horizontal="center" vertical="distributed"/>
    </xf>
    <xf numFmtId="0" fontId="11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right"/>
    </xf>
    <xf numFmtId="0" fontId="11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43" applyFont="1" applyAlignment="1" applyProtection="1">
      <alignment/>
      <protection/>
    </xf>
    <xf numFmtId="0" fontId="3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2" max="2" width="58.00390625" style="0" bestFit="1" customWidth="1"/>
  </cols>
  <sheetData>
    <row r="2" ht="32.25">
      <c r="B2" s="214" t="s">
        <v>189</v>
      </c>
    </row>
    <row r="4" spans="2:3" ht="17.25">
      <c r="B4" s="215" t="s">
        <v>190</v>
      </c>
      <c r="C4" s="216"/>
    </row>
    <row r="5" spans="2:3" ht="17.25">
      <c r="B5" s="215" t="s">
        <v>191</v>
      </c>
      <c r="C5" s="216"/>
    </row>
    <row r="6" spans="2:3" ht="17.25">
      <c r="B6" s="215" t="s">
        <v>192</v>
      </c>
      <c r="C6" s="216"/>
    </row>
    <row r="7" spans="2:3" ht="17.25">
      <c r="B7" s="215" t="s">
        <v>193</v>
      </c>
      <c r="C7" s="216"/>
    </row>
    <row r="8" spans="2:3" ht="17.25">
      <c r="B8" s="215" t="s">
        <v>194</v>
      </c>
      <c r="C8" s="216"/>
    </row>
    <row r="9" spans="2:3" ht="17.25">
      <c r="B9" s="215" t="s">
        <v>195</v>
      </c>
      <c r="C9" s="216"/>
    </row>
    <row r="10" spans="2:3" ht="17.25">
      <c r="B10" s="215" t="s">
        <v>196</v>
      </c>
      <c r="C10" s="216"/>
    </row>
    <row r="11" spans="2:3" ht="17.25">
      <c r="B11" s="215" t="s">
        <v>197</v>
      </c>
      <c r="C11" s="216"/>
    </row>
    <row r="12" spans="2:3" ht="17.25">
      <c r="B12" s="215" t="s">
        <v>198</v>
      </c>
      <c r="C12" s="216"/>
    </row>
    <row r="13" spans="2:3" ht="17.25">
      <c r="B13" s="215" t="s">
        <v>199</v>
      </c>
      <c r="C13" s="216"/>
    </row>
    <row r="14" spans="2:3" ht="17.25">
      <c r="B14" s="215" t="s">
        <v>200</v>
      </c>
      <c r="C14" s="216"/>
    </row>
    <row r="15" spans="2:3" ht="17.25">
      <c r="B15" s="215" t="s">
        <v>201</v>
      </c>
      <c r="C15" s="216"/>
    </row>
  </sheetData>
  <sheetProtection/>
  <hyperlinks>
    <hyperlink ref="B4" location="'１専兼業別'!A1" display="1 農家数"/>
    <hyperlink ref="B5" location="'２経営耕地面積'!A1" display="2 経営耕地面積規模別農家数（販売農家）"/>
    <hyperlink ref="B6" location="'３農家人口'!A1" display="3 農家人口・世帯数（販売農家）"/>
    <hyperlink ref="B7" location="'４地区・専兼業'!A1" display="4 地区・専兼業別農家数、農業就業人口(販売農家)"/>
    <hyperlink ref="B8" location="'５の１地目別経営耕地面積・農家数'!A1" display="5-1 地目別経営耕地面積・農家数(販売農家)（1）"/>
    <hyperlink ref="B9" location="'５の２地目別経営耕地面積・農家数'!A1" display="5-2 地目別経営耕地面積・農家数(販売農家)（2）"/>
    <hyperlink ref="B10" location="'６作物の類別'!A1" display="6 作物の類別作付面積(栽培)"/>
    <hyperlink ref="B11" location="'７主要家畜'!A1" display="7 主要家畜飼用経営体数･頭羽数"/>
    <hyperlink ref="B12" location="'８果樹栽培 '!A1" display="8 果樹栽培経営体数"/>
    <hyperlink ref="B13" location="'９農用機械'!A1" display="9 農業用機械の所有台数(販売農家)"/>
    <hyperlink ref="B14" location="'１０地区別農地'!A1" display="10 地区別農地転用実績"/>
    <hyperlink ref="B15" location="'１１用途別農地'!A1" display="11 用途別農地転用実績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:G2"/>
    </sheetView>
  </sheetViews>
  <sheetFormatPr defaultColWidth="9.00390625" defaultRowHeight="13.5"/>
  <cols>
    <col min="1" max="2" width="4.875" style="1" customWidth="1"/>
    <col min="3" max="10" width="9.125" style="1" customWidth="1"/>
    <col min="11" max="16384" width="9.00390625" style="1" customWidth="1"/>
  </cols>
  <sheetData>
    <row r="1" spans="1:10" ht="15" customHeight="1">
      <c r="A1" s="145" t="s">
        <v>162</v>
      </c>
      <c r="B1" s="145"/>
      <c r="C1" s="145"/>
      <c r="D1" s="145"/>
      <c r="E1" s="145"/>
      <c r="F1" s="145"/>
      <c r="G1" s="145"/>
      <c r="H1" s="75"/>
      <c r="I1" s="75"/>
      <c r="J1" s="75"/>
    </row>
    <row r="2" spans="1:10" ht="15" customHeight="1">
      <c r="A2" s="145"/>
      <c r="B2" s="145"/>
      <c r="C2" s="145"/>
      <c r="D2" s="145"/>
      <c r="E2" s="145"/>
      <c r="F2" s="145"/>
      <c r="G2" s="145"/>
      <c r="H2" s="75"/>
      <c r="I2" s="75"/>
      <c r="J2" s="75"/>
    </row>
    <row r="3" spans="1:10" ht="14.25" thickBot="1">
      <c r="A3" s="171" t="s">
        <v>107</v>
      </c>
      <c r="B3" s="171"/>
      <c r="C3" s="171"/>
      <c r="D3" s="50"/>
      <c r="E3" s="50"/>
      <c r="F3" s="75"/>
      <c r="G3" s="75"/>
      <c r="H3" s="210" t="s">
        <v>105</v>
      </c>
      <c r="I3" s="210"/>
      <c r="J3" s="210"/>
    </row>
    <row r="4" spans="1:10" ht="15.75" customHeight="1">
      <c r="A4" s="148" t="s">
        <v>1</v>
      </c>
      <c r="B4" s="159"/>
      <c r="C4" s="42" t="s">
        <v>127</v>
      </c>
      <c r="D4" s="41" t="s">
        <v>128</v>
      </c>
      <c r="E4" s="41" t="s">
        <v>97</v>
      </c>
      <c r="F4" s="41" t="s">
        <v>129</v>
      </c>
      <c r="G4" s="41" t="s">
        <v>130</v>
      </c>
      <c r="H4" s="41" t="s">
        <v>58</v>
      </c>
      <c r="I4" s="41" t="s">
        <v>131</v>
      </c>
      <c r="J4" s="41" t="s">
        <v>132</v>
      </c>
    </row>
    <row r="5" spans="1:10" ht="15.75" customHeight="1">
      <c r="A5" s="211"/>
      <c r="B5" s="160"/>
      <c r="C5" s="93" t="s">
        <v>57</v>
      </c>
      <c r="D5" s="67" t="s">
        <v>57</v>
      </c>
      <c r="E5" s="67" t="s">
        <v>57</v>
      </c>
      <c r="F5" s="67" t="s">
        <v>57</v>
      </c>
      <c r="G5" s="93" t="s">
        <v>57</v>
      </c>
      <c r="H5" s="67" t="s">
        <v>57</v>
      </c>
      <c r="I5" s="67" t="s">
        <v>57</v>
      </c>
      <c r="J5" s="66" t="s">
        <v>57</v>
      </c>
    </row>
    <row r="6" spans="1:10" ht="15.75" customHeight="1">
      <c r="A6" s="129" t="s">
        <v>124</v>
      </c>
      <c r="B6" s="143" t="s">
        <v>179</v>
      </c>
      <c r="C6" s="32">
        <v>2</v>
      </c>
      <c r="D6" s="59">
        <v>10</v>
      </c>
      <c r="E6" s="124">
        <v>7</v>
      </c>
      <c r="F6" s="124">
        <v>8</v>
      </c>
      <c r="G6" s="124">
        <v>1</v>
      </c>
      <c r="H6" s="59">
        <v>1</v>
      </c>
      <c r="I6" s="59">
        <v>16</v>
      </c>
      <c r="J6" s="59">
        <v>15</v>
      </c>
    </row>
    <row r="7" spans="1:10" ht="15.75" customHeight="1" thickBot="1">
      <c r="A7" s="130"/>
      <c r="B7" s="144" t="s">
        <v>180</v>
      </c>
      <c r="C7" s="56">
        <v>2</v>
      </c>
      <c r="D7" s="56">
        <v>5</v>
      </c>
      <c r="E7" s="57">
        <v>4</v>
      </c>
      <c r="F7" s="57">
        <v>7</v>
      </c>
      <c r="G7" s="57">
        <v>1</v>
      </c>
      <c r="H7" s="56">
        <v>1</v>
      </c>
      <c r="I7" s="56">
        <v>15</v>
      </c>
      <c r="J7" s="56">
        <v>11</v>
      </c>
    </row>
    <row r="8" spans="1:10" ht="15.75" customHeight="1">
      <c r="A8" s="171"/>
      <c r="B8" s="171"/>
      <c r="C8" s="171"/>
      <c r="D8" s="171"/>
      <c r="E8" s="171"/>
      <c r="F8" s="171"/>
      <c r="G8" s="171"/>
      <c r="H8" s="75"/>
      <c r="I8" s="75"/>
      <c r="J8" s="75"/>
    </row>
    <row r="9" spans="1:10" ht="15.75" customHeight="1" thickBot="1">
      <c r="A9" s="75" t="s">
        <v>125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5.75" customHeight="1">
      <c r="A10" s="148" t="s">
        <v>1</v>
      </c>
      <c r="B10" s="159"/>
      <c r="C10" s="94" t="s">
        <v>133</v>
      </c>
      <c r="D10" s="41" t="s">
        <v>20</v>
      </c>
      <c r="E10" s="95"/>
      <c r="F10" s="95"/>
      <c r="G10" s="75"/>
      <c r="H10" s="75"/>
      <c r="I10" s="75"/>
      <c r="J10" s="75"/>
    </row>
    <row r="11" spans="1:10" ht="15.75" customHeight="1">
      <c r="A11" s="211"/>
      <c r="B11" s="160"/>
      <c r="C11" s="67" t="s">
        <v>57</v>
      </c>
      <c r="D11" s="66" t="s">
        <v>57</v>
      </c>
      <c r="E11" s="93"/>
      <c r="F11" s="93"/>
      <c r="G11" s="75"/>
      <c r="H11" s="75"/>
      <c r="I11" s="75"/>
      <c r="J11" s="75"/>
    </row>
    <row r="12" spans="1:10" ht="15.75" customHeight="1">
      <c r="A12" s="129" t="s">
        <v>124</v>
      </c>
      <c r="B12" s="143" t="s">
        <v>179</v>
      </c>
      <c r="C12" s="125" t="s">
        <v>148</v>
      </c>
      <c r="D12" s="59">
        <v>7</v>
      </c>
      <c r="E12" s="46"/>
      <c r="F12" s="46"/>
      <c r="G12" s="75"/>
      <c r="H12" s="75"/>
      <c r="I12" s="50"/>
      <c r="J12" s="75"/>
    </row>
    <row r="13" spans="1:10" ht="15.75" customHeight="1" thickBot="1">
      <c r="A13" s="130"/>
      <c r="B13" s="144" t="s">
        <v>180</v>
      </c>
      <c r="C13" s="56">
        <v>4</v>
      </c>
      <c r="D13" s="56">
        <v>9</v>
      </c>
      <c r="E13" s="46"/>
      <c r="F13" s="46"/>
      <c r="G13" s="50"/>
      <c r="H13" s="75"/>
      <c r="I13" s="75"/>
      <c r="J13" s="75"/>
    </row>
    <row r="14" spans="1:10" ht="15.75" customHeight="1">
      <c r="A14" s="45" t="s">
        <v>188</v>
      </c>
      <c r="B14" s="45"/>
      <c r="C14" s="45"/>
      <c r="D14" s="45"/>
      <c r="E14" s="45"/>
      <c r="F14" s="45"/>
      <c r="G14" s="45"/>
      <c r="H14" s="75"/>
      <c r="I14" s="75"/>
      <c r="J14" s="75"/>
    </row>
    <row r="15" spans="1:10" ht="18" customHeight="1">
      <c r="A15" s="107"/>
      <c r="B15" s="40"/>
      <c r="C15" s="40"/>
      <c r="D15" s="40"/>
      <c r="E15" s="40"/>
      <c r="F15" s="40"/>
      <c r="G15" s="40"/>
      <c r="H15" s="75"/>
      <c r="I15" s="75"/>
      <c r="J15" s="75"/>
    </row>
  </sheetData>
  <sheetProtection/>
  <mergeCells count="6">
    <mergeCell ref="A1:G2"/>
    <mergeCell ref="H3:J3"/>
    <mergeCell ref="A8:G8"/>
    <mergeCell ref="A10:B11"/>
    <mergeCell ref="A3:C3"/>
    <mergeCell ref="A4:B5"/>
  </mergeCells>
  <printOptions/>
  <pageMargins left="0.66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A1" sqref="A1:I2"/>
    </sheetView>
  </sheetViews>
  <sheetFormatPr defaultColWidth="9.00390625" defaultRowHeight="13.5"/>
  <cols>
    <col min="1" max="1" width="8.875" style="100" customWidth="1"/>
    <col min="2" max="9" width="9.25390625" style="100" customWidth="1"/>
    <col min="10" max="10" width="8.875" style="100" customWidth="1"/>
    <col min="11" max="13" width="5.75390625" style="100" customWidth="1"/>
    <col min="14" max="16384" width="9.00390625" style="100" customWidth="1"/>
  </cols>
  <sheetData>
    <row r="1" spans="1:9" ht="15" customHeight="1">
      <c r="A1" s="145" t="s">
        <v>163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>
      <c r="A2" s="145"/>
      <c r="B2" s="145"/>
      <c r="C2" s="145"/>
      <c r="D2" s="145"/>
      <c r="E2" s="145"/>
      <c r="F2" s="145"/>
      <c r="G2" s="145"/>
      <c r="H2" s="145"/>
      <c r="I2" s="145"/>
    </row>
    <row r="3" spans="1:13" ht="14.25" thickBot="1">
      <c r="A3" s="46" t="s">
        <v>113</v>
      </c>
      <c r="B3" s="46"/>
      <c r="C3" s="46"/>
      <c r="D3" s="46"/>
      <c r="H3" s="135"/>
      <c r="I3" s="135" t="s">
        <v>106</v>
      </c>
      <c r="J3" s="8"/>
      <c r="K3" s="8"/>
      <c r="L3" s="8"/>
      <c r="M3" s="8"/>
    </row>
    <row r="4" spans="1:13" ht="15" customHeight="1">
      <c r="A4" s="159" t="s">
        <v>112</v>
      </c>
      <c r="B4" s="152" t="s">
        <v>23</v>
      </c>
      <c r="C4" s="149"/>
      <c r="D4" s="152" t="s">
        <v>108</v>
      </c>
      <c r="E4" s="149"/>
      <c r="F4" s="156" t="s">
        <v>134</v>
      </c>
      <c r="G4" s="157"/>
      <c r="H4" s="212" t="s">
        <v>135</v>
      </c>
      <c r="I4" s="213"/>
      <c r="J4" s="136"/>
      <c r="K4" s="136"/>
      <c r="L4" s="8"/>
      <c r="M4" s="8"/>
    </row>
    <row r="5" spans="1:13" ht="15" customHeight="1">
      <c r="A5" s="160"/>
      <c r="B5" s="29" t="s">
        <v>109</v>
      </c>
      <c r="C5" s="96" t="s">
        <v>110</v>
      </c>
      <c r="D5" s="29" t="s">
        <v>109</v>
      </c>
      <c r="E5" s="96" t="s">
        <v>110</v>
      </c>
      <c r="F5" s="30" t="s">
        <v>111</v>
      </c>
      <c r="G5" s="31" t="s">
        <v>110</v>
      </c>
      <c r="H5" s="29" t="s">
        <v>109</v>
      </c>
      <c r="I5" s="31" t="s">
        <v>110</v>
      </c>
      <c r="J5" s="23"/>
      <c r="K5" s="136" t="s">
        <v>76</v>
      </c>
      <c r="L5" s="137" t="s">
        <v>75</v>
      </c>
      <c r="M5" s="137" t="s">
        <v>75</v>
      </c>
    </row>
    <row r="6" spans="1:13" ht="15" customHeight="1">
      <c r="A6" s="51" t="s">
        <v>40</v>
      </c>
      <c r="B6" s="59">
        <v>652</v>
      </c>
      <c r="C6" s="59">
        <v>864</v>
      </c>
      <c r="D6" s="59">
        <v>83</v>
      </c>
      <c r="E6" s="61">
        <v>85</v>
      </c>
      <c r="F6" s="61">
        <v>503</v>
      </c>
      <c r="G6" s="114">
        <v>709</v>
      </c>
      <c r="H6" s="59">
        <v>66</v>
      </c>
      <c r="I6" s="59">
        <v>70</v>
      </c>
      <c r="J6" s="8"/>
      <c r="K6" s="138" t="s">
        <v>77</v>
      </c>
      <c r="L6" s="138" t="s">
        <v>77</v>
      </c>
      <c r="M6" s="138" t="s">
        <v>77</v>
      </c>
    </row>
    <row r="7" spans="1:13" ht="10.5" customHeight="1">
      <c r="A7" s="52"/>
      <c r="B7" s="45"/>
      <c r="C7" s="45"/>
      <c r="D7" s="45"/>
      <c r="E7" s="45"/>
      <c r="F7" s="45"/>
      <c r="G7" s="45"/>
      <c r="H7" s="45"/>
      <c r="I7" s="45"/>
      <c r="J7" s="23"/>
      <c r="K7" s="8"/>
      <c r="L7" s="8"/>
      <c r="M7" s="8"/>
    </row>
    <row r="8" spans="1:13" ht="15" customHeight="1">
      <c r="A8" s="44" t="s">
        <v>3</v>
      </c>
      <c r="B8" s="53">
        <v>63</v>
      </c>
      <c r="C8" s="53">
        <v>70</v>
      </c>
      <c r="D8" s="53">
        <v>18</v>
      </c>
      <c r="E8" s="54">
        <v>19</v>
      </c>
      <c r="F8" s="54">
        <v>35</v>
      </c>
      <c r="G8" s="54">
        <v>41</v>
      </c>
      <c r="H8" s="53">
        <v>10</v>
      </c>
      <c r="I8" s="54">
        <v>10</v>
      </c>
      <c r="J8" s="23"/>
      <c r="K8" s="139" t="s">
        <v>78</v>
      </c>
      <c r="L8" s="139" t="s">
        <v>78</v>
      </c>
      <c r="M8" s="139" t="s">
        <v>78</v>
      </c>
    </row>
    <row r="9" spans="1:13" ht="15" customHeight="1">
      <c r="A9" s="44" t="s">
        <v>4</v>
      </c>
      <c r="B9" s="53">
        <v>97</v>
      </c>
      <c r="C9" s="53">
        <v>128</v>
      </c>
      <c r="D9" s="109" t="s">
        <v>141</v>
      </c>
      <c r="E9" s="109" t="s">
        <v>141</v>
      </c>
      <c r="F9" s="54">
        <v>92</v>
      </c>
      <c r="G9" s="54">
        <v>123</v>
      </c>
      <c r="H9" s="53">
        <v>5</v>
      </c>
      <c r="I9" s="53">
        <v>5</v>
      </c>
      <c r="J9" s="23"/>
      <c r="K9" s="139" t="s">
        <v>78</v>
      </c>
      <c r="L9" s="139" t="s">
        <v>78</v>
      </c>
      <c r="M9" s="139" t="s">
        <v>78</v>
      </c>
    </row>
    <row r="10" spans="1:13" ht="15" customHeight="1">
      <c r="A10" s="44" t="s">
        <v>24</v>
      </c>
      <c r="B10" s="53">
        <v>220</v>
      </c>
      <c r="C10" s="53">
        <v>360</v>
      </c>
      <c r="D10" s="109" t="s">
        <v>141</v>
      </c>
      <c r="E10" s="109" t="s">
        <v>141</v>
      </c>
      <c r="F10" s="54">
        <v>220</v>
      </c>
      <c r="G10" s="54">
        <v>360</v>
      </c>
      <c r="H10" s="109" t="s">
        <v>141</v>
      </c>
      <c r="I10" s="109" t="s">
        <v>141</v>
      </c>
      <c r="J10" s="23"/>
      <c r="K10" s="8" t="s">
        <v>79</v>
      </c>
      <c r="L10" s="8" t="s">
        <v>79</v>
      </c>
      <c r="M10" s="140" t="s">
        <v>79</v>
      </c>
    </row>
    <row r="11" spans="1:13" ht="15" customHeight="1">
      <c r="A11" s="44" t="s">
        <v>6</v>
      </c>
      <c r="B11" s="53">
        <v>163</v>
      </c>
      <c r="C11" s="53">
        <v>181</v>
      </c>
      <c r="D11" s="53">
        <v>50</v>
      </c>
      <c r="E11" s="54">
        <v>51</v>
      </c>
      <c r="F11" s="54">
        <v>70</v>
      </c>
      <c r="G11" s="54">
        <v>83</v>
      </c>
      <c r="H11" s="53">
        <v>43</v>
      </c>
      <c r="I11" s="53">
        <v>47</v>
      </c>
      <c r="J11" s="23"/>
      <c r="K11" s="8" t="s">
        <v>80</v>
      </c>
      <c r="L11" s="8" t="s">
        <v>80</v>
      </c>
      <c r="M11" s="8" t="s">
        <v>80</v>
      </c>
    </row>
    <row r="12" spans="1:13" ht="15" customHeight="1">
      <c r="A12" s="44" t="s">
        <v>7</v>
      </c>
      <c r="B12" s="53">
        <v>42</v>
      </c>
      <c r="C12" s="53">
        <v>48</v>
      </c>
      <c r="D12" s="54">
        <v>5</v>
      </c>
      <c r="E12" s="54">
        <v>5</v>
      </c>
      <c r="F12" s="54">
        <v>34</v>
      </c>
      <c r="G12" s="54">
        <v>40</v>
      </c>
      <c r="H12" s="53">
        <v>3</v>
      </c>
      <c r="I12" s="54">
        <v>3</v>
      </c>
      <c r="J12" s="23"/>
      <c r="K12" s="139" t="s">
        <v>81</v>
      </c>
      <c r="L12" s="139" t="s">
        <v>81</v>
      </c>
      <c r="M12" s="139" t="s">
        <v>81</v>
      </c>
    </row>
    <row r="13" spans="1:13" ht="15" customHeight="1" thickBot="1">
      <c r="A13" s="48" t="s">
        <v>8</v>
      </c>
      <c r="B13" s="55">
        <v>67</v>
      </c>
      <c r="C13" s="56">
        <v>77</v>
      </c>
      <c r="D13" s="57">
        <v>10</v>
      </c>
      <c r="E13" s="57">
        <v>10</v>
      </c>
      <c r="F13" s="57">
        <v>52</v>
      </c>
      <c r="G13" s="57">
        <v>62</v>
      </c>
      <c r="H13" s="56">
        <v>5</v>
      </c>
      <c r="I13" s="57">
        <v>5</v>
      </c>
      <c r="J13" s="139"/>
      <c r="K13" s="139" t="s">
        <v>82</v>
      </c>
      <c r="L13" s="139" t="s">
        <v>82</v>
      </c>
      <c r="M13" s="139" t="s">
        <v>82</v>
      </c>
    </row>
    <row r="14" spans="1:7" ht="15" customHeight="1">
      <c r="A14" s="158" t="s">
        <v>182</v>
      </c>
      <c r="B14" s="158"/>
      <c r="C14" s="158"/>
      <c r="D14" s="106"/>
      <c r="E14" s="106"/>
      <c r="F14" s="106"/>
      <c r="G14" s="106"/>
    </row>
    <row r="16" ht="13.5">
      <c r="D16" s="100" t="s">
        <v>83</v>
      </c>
    </row>
  </sheetData>
  <sheetProtection/>
  <mergeCells count="7">
    <mergeCell ref="A1:I2"/>
    <mergeCell ref="F4:G4"/>
    <mergeCell ref="H4:I4"/>
    <mergeCell ref="A14:C14"/>
    <mergeCell ref="A4:A5"/>
    <mergeCell ref="B4:C4"/>
    <mergeCell ref="D4:E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1" sqref="A1:H2"/>
    </sheetView>
  </sheetViews>
  <sheetFormatPr defaultColWidth="9.00390625" defaultRowHeight="13.5"/>
  <cols>
    <col min="1" max="1" width="9.25390625" style="1" customWidth="1"/>
    <col min="2" max="11" width="7.375" style="1" customWidth="1"/>
    <col min="12" max="16384" width="9.00390625" style="1" customWidth="1"/>
  </cols>
  <sheetData>
    <row r="1" spans="1:11" ht="15" customHeight="1">
      <c r="A1" s="145" t="s">
        <v>164</v>
      </c>
      <c r="B1" s="145"/>
      <c r="C1" s="145"/>
      <c r="D1" s="145"/>
      <c r="E1" s="145"/>
      <c r="F1" s="145"/>
      <c r="G1" s="145"/>
      <c r="H1" s="145"/>
      <c r="I1" s="25"/>
      <c r="J1" s="25"/>
      <c r="K1" s="25"/>
    </row>
    <row r="2" spans="1:11" ht="15" customHeight="1">
      <c r="A2" s="145"/>
      <c r="B2" s="145"/>
      <c r="C2" s="145"/>
      <c r="D2" s="145"/>
      <c r="E2" s="145"/>
      <c r="F2" s="145"/>
      <c r="G2" s="145"/>
      <c r="H2" s="145"/>
      <c r="I2" s="25"/>
      <c r="J2" s="25"/>
      <c r="K2" s="25"/>
    </row>
    <row r="3" spans="1:11" ht="14.25" customHeight="1" thickBot="1">
      <c r="A3" s="50" t="s">
        <v>15</v>
      </c>
      <c r="B3" s="50"/>
      <c r="C3" s="50"/>
      <c r="D3" s="50"/>
      <c r="E3" s="50"/>
      <c r="F3" s="50"/>
      <c r="G3" s="50"/>
      <c r="H3" s="74" t="s">
        <v>61</v>
      </c>
      <c r="I3" s="163" t="s">
        <v>64</v>
      </c>
      <c r="J3" s="163"/>
      <c r="K3" s="163"/>
    </row>
    <row r="4" spans="1:12" ht="15" customHeight="1">
      <c r="A4" s="159" t="s">
        <v>1</v>
      </c>
      <c r="B4" s="156" t="s">
        <v>62</v>
      </c>
      <c r="C4" s="164"/>
      <c r="D4" s="156" t="s">
        <v>68</v>
      </c>
      <c r="E4" s="164"/>
      <c r="F4" s="156" t="s">
        <v>69</v>
      </c>
      <c r="G4" s="157"/>
      <c r="H4" s="156" t="s">
        <v>114</v>
      </c>
      <c r="I4" s="164"/>
      <c r="J4" s="156" t="s">
        <v>115</v>
      </c>
      <c r="K4" s="157"/>
      <c r="L4" s="2"/>
    </row>
    <row r="5" spans="1:12" ht="15" customHeight="1">
      <c r="A5" s="160"/>
      <c r="B5" s="31" t="s">
        <v>16</v>
      </c>
      <c r="C5" s="31" t="s">
        <v>17</v>
      </c>
      <c r="D5" s="31" t="s">
        <v>16</v>
      </c>
      <c r="E5" s="31" t="s">
        <v>17</v>
      </c>
      <c r="F5" s="31" t="s">
        <v>16</v>
      </c>
      <c r="G5" s="31" t="s">
        <v>17</v>
      </c>
      <c r="H5" s="31" t="s">
        <v>16</v>
      </c>
      <c r="I5" s="31" t="s">
        <v>17</v>
      </c>
      <c r="J5" s="31" t="s">
        <v>16</v>
      </c>
      <c r="K5" s="31" t="s">
        <v>17</v>
      </c>
      <c r="L5" s="2"/>
    </row>
    <row r="6" spans="1:11" ht="15" customHeight="1">
      <c r="A6" s="51" t="s">
        <v>149</v>
      </c>
      <c r="B6" s="126">
        <v>178</v>
      </c>
      <c r="C6" s="126">
        <v>1131</v>
      </c>
      <c r="D6" s="126">
        <f>SUM(D8:D15)</f>
        <v>168</v>
      </c>
      <c r="E6" s="126">
        <f>SUM(E8:E15)</f>
        <v>1207</v>
      </c>
      <c r="F6" s="126">
        <f>SUM(F8:F15)</f>
        <v>160</v>
      </c>
      <c r="G6" s="126">
        <f>SUM(G8:G15)</f>
        <v>929</v>
      </c>
      <c r="H6" s="126">
        <v>159</v>
      </c>
      <c r="I6" s="126">
        <v>675</v>
      </c>
      <c r="J6" s="126">
        <v>161</v>
      </c>
      <c r="K6" s="126">
        <v>708</v>
      </c>
    </row>
    <row r="7" spans="1:11" ht="10.5" customHeight="1">
      <c r="A7" s="52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5" customHeight="1">
      <c r="A8" s="44" t="s">
        <v>3</v>
      </c>
      <c r="B8" s="116">
        <v>58</v>
      </c>
      <c r="C8" s="116">
        <v>173</v>
      </c>
      <c r="D8" s="116">
        <v>42</v>
      </c>
      <c r="E8" s="116">
        <v>144</v>
      </c>
      <c r="F8" s="116">
        <v>49</v>
      </c>
      <c r="G8" s="116">
        <v>111</v>
      </c>
      <c r="H8" s="116">
        <v>54</v>
      </c>
      <c r="I8" s="116">
        <v>175</v>
      </c>
      <c r="J8" s="116">
        <v>60</v>
      </c>
      <c r="K8" s="116">
        <v>235</v>
      </c>
    </row>
    <row r="9" spans="1:11" ht="15" customHeight="1">
      <c r="A9" s="44" t="s">
        <v>98</v>
      </c>
      <c r="B9" s="116">
        <v>9</v>
      </c>
      <c r="C9" s="116">
        <v>48</v>
      </c>
      <c r="D9" s="116">
        <v>23</v>
      </c>
      <c r="E9" s="116">
        <v>71</v>
      </c>
      <c r="F9" s="116">
        <v>13</v>
      </c>
      <c r="G9" s="116">
        <v>61</v>
      </c>
      <c r="H9" s="116">
        <v>33</v>
      </c>
      <c r="I9" s="116">
        <v>141</v>
      </c>
      <c r="J9" s="116">
        <v>26</v>
      </c>
      <c r="K9" s="116">
        <v>132</v>
      </c>
    </row>
    <row r="10" spans="1:11" ht="15" customHeight="1">
      <c r="A10" s="44" t="s">
        <v>5</v>
      </c>
      <c r="B10" s="116">
        <v>22</v>
      </c>
      <c r="C10" s="116">
        <v>228</v>
      </c>
      <c r="D10" s="116">
        <v>17</v>
      </c>
      <c r="E10" s="116">
        <v>55</v>
      </c>
      <c r="F10" s="116">
        <v>10</v>
      </c>
      <c r="G10" s="116">
        <v>126</v>
      </c>
      <c r="H10" s="116">
        <v>13</v>
      </c>
      <c r="I10" s="116">
        <v>51</v>
      </c>
      <c r="J10" s="116">
        <v>11</v>
      </c>
      <c r="K10" s="116">
        <v>61</v>
      </c>
    </row>
    <row r="11" spans="1:11" ht="15" customHeight="1">
      <c r="A11" s="44" t="s">
        <v>6</v>
      </c>
      <c r="B11" s="116">
        <v>22</v>
      </c>
      <c r="C11" s="116">
        <v>254</v>
      </c>
      <c r="D11" s="116">
        <v>15</v>
      </c>
      <c r="E11" s="116">
        <v>292</v>
      </c>
      <c r="F11" s="116">
        <v>20</v>
      </c>
      <c r="G11" s="116">
        <v>253</v>
      </c>
      <c r="H11" s="116">
        <v>6</v>
      </c>
      <c r="I11" s="116">
        <v>45</v>
      </c>
      <c r="J11" s="116">
        <v>8</v>
      </c>
      <c r="K11" s="116">
        <v>34</v>
      </c>
    </row>
    <row r="12" spans="1:11" ht="15" customHeight="1">
      <c r="A12" s="44" t="s">
        <v>7</v>
      </c>
      <c r="B12" s="116">
        <v>11</v>
      </c>
      <c r="C12" s="116">
        <v>212</v>
      </c>
      <c r="D12" s="116">
        <v>16</v>
      </c>
      <c r="E12" s="116">
        <v>287</v>
      </c>
      <c r="F12" s="116">
        <v>22</v>
      </c>
      <c r="G12" s="116">
        <v>131</v>
      </c>
      <c r="H12" s="116">
        <v>16</v>
      </c>
      <c r="I12" s="116">
        <v>83</v>
      </c>
      <c r="J12" s="116">
        <v>10</v>
      </c>
      <c r="K12" s="116">
        <v>24</v>
      </c>
    </row>
    <row r="13" spans="1:11" ht="15" customHeight="1">
      <c r="A13" s="44" t="s">
        <v>8</v>
      </c>
      <c r="B13" s="116">
        <v>52</v>
      </c>
      <c r="C13" s="116">
        <v>197</v>
      </c>
      <c r="D13" s="116">
        <v>51</v>
      </c>
      <c r="E13" s="116">
        <v>348</v>
      </c>
      <c r="F13" s="116">
        <v>41</v>
      </c>
      <c r="G13" s="116">
        <v>216</v>
      </c>
      <c r="H13" s="116">
        <v>30</v>
      </c>
      <c r="I13" s="116">
        <v>115</v>
      </c>
      <c r="J13" s="116">
        <v>44</v>
      </c>
      <c r="K13" s="116">
        <v>215</v>
      </c>
    </row>
    <row r="14" spans="1:11" ht="15" customHeight="1">
      <c r="A14" s="44" t="s">
        <v>18</v>
      </c>
      <c r="B14" s="116" t="s">
        <v>150</v>
      </c>
      <c r="C14" s="116" t="s">
        <v>150</v>
      </c>
      <c r="D14" s="116" t="s">
        <v>150</v>
      </c>
      <c r="E14" s="116" t="s">
        <v>150</v>
      </c>
      <c r="F14" s="116">
        <v>1</v>
      </c>
      <c r="G14" s="116">
        <v>20</v>
      </c>
      <c r="H14" s="116" t="s">
        <v>150</v>
      </c>
      <c r="I14" s="116" t="s">
        <v>150</v>
      </c>
      <c r="J14" s="116">
        <v>2</v>
      </c>
      <c r="K14" s="116">
        <v>7</v>
      </c>
    </row>
    <row r="15" spans="1:11" ht="15" customHeight="1" thickBot="1">
      <c r="A15" s="48" t="s">
        <v>19</v>
      </c>
      <c r="B15" s="127">
        <v>4</v>
      </c>
      <c r="C15" s="127">
        <v>19</v>
      </c>
      <c r="D15" s="127">
        <v>4</v>
      </c>
      <c r="E15" s="127">
        <v>10</v>
      </c>
      <c r="F15" s="127">
        <v>4</v>
      </c>
      <c r="G15" s="127">
        <v>11</v>
      </c>
      <c r="H15" s="127">
        <v>7</v>
      </c>
      <c r="I15" s="127">
        <v>65</v>
      </c>
      <c r="J15" s="127" t="s">
        <v>150</v>
      </c>
      <c r="K15" s="127" t="s">
        <v>150</v>
      </c>
    </row>
    <row r="16" spans="1:11" ht="15" customHeight="1">
      <c r="A16" s="45" t="s">
        <v>136</v>
      </c>
      <c r="B16" s="74"/>
      <c r="C16" s="74"/>
      <c r="D16" s="74"/>
      <c r="E16" s="74"/>
      <c r="F16" s="74"/>
      <c r="G16" s="74"/>
      <c r="H16" s="74"/>
      <c r="I16" s="74"/>
      <c r="J16" s="74"/>
      <c r="K16" s="50"/>
    </row>
    <row r="17" spans="1:10" ht="13.5">
      <c r="A17" s="3"/>
      <c r="B17" s="3"/>
      <c r="C17" s="3"/>
      <c r="D17" s="3"/>
      <c r="E17" s="3"/>
      <c r="F17" s="3"/>
      <c r="G17" s="3"/>
      <c r="H17" s="3"/>
      <c r="I17" s="3"/>
      <c r="J17" s="3"/>
    </row>
    <row r="20" ht="13.5">
      <c r="B20" s="22"/>
    </row>
  </sheetData>
  <sheetProtection/>
  <mergeCells count="8">
    <mergeCell ref="A1:H2"/>
    <mergeCell ref="D4:E4"/>
    <mergeCell ref="F4:G4"/>
    <mergeCell ref="H4:I4"/>
    <mergeCell ref="I3:K3"/>
    <mergeCell ref="A4:A5"/>
    <mergeCell ref="J4:K4"/>
    <mergeCell ref="B4:C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1" sqref="A1:G2"/>
    </sheetView>
  </sheetViews>
  <sheetFormatPr defaultColWidth="9.00390625" defaultRowHeight="13.5"/>
  <cols>
    <col min="1" max="1" width="14.00390625" style="1" customWidth="1"/>
    <col min="2" max="11" width="6.875" style="1" customWidth="1"/>
    <col min="12" max="16384" width="9.00390625" style="1" customWidth="1"/>
  </cols>
  <sheetData>
    <row r="1" spans="1:11" ht="15" customHeight="1">
      <c r="A1" s="145" t="s">
        <v>165</v>
      </c>
      <c r="B1" s="145"/>
      <c r="C1" s="145"/>
      <c r="D1" s="145"/>
      <c r="E1" s="145"/>
      <c r="F1" s="145"/>
      <c r="G1" s="145"/>
      <c r="H1" s="25"/>
      <c r="I1" s="25"/>
      <c r="J1" s="25"/>
      <c r="K1" s="25"/>
    </row>
    <row r="2" spans="1:11" ht="15" customHeight="1">
      <c r="A2" s="145"/>
      <c r="B2" s="145"/>
      <c r="C2" s="145"/>
      <c r="D2" s="145"/>
      <c r="E2" s="145"/>
      <c r="F2" s="145"/>
      <c r="G2" s="145"/>
      <c r="H2" s="25"/>
      <c r="I2" s="25"/>
      <c r="J2" s="25"/>
      <c r="K2" s="25"/>
    </row>
    <row r="3" spans="1:11" ht="14.25" thickBot="1">
      <c r="A3" s="50" t="s">
        <v>33</v>
      </c>
      <c r="B3" s="50"/>
      <c r="C3" s="50"/>
      <c r="D3" s="50"/>
      <c r="E3" s="50"/>
      <c r="F3" s="50"/>
      <c r="G3" s="50"/>
      <c r="H3" s="163" t="s">
        <v>60</v>
      </c>
      <c r="I3" s="163"/>
      <c r="J3" s="163"/>
      <c r="K3" s="163"/>
    </row>
    <row r="4" spans="1:12" ht="15" customHeight="1">
      <c r="A4" s="148" t="s">
        <v>159</v>
      </c>
      <c r="B4" s="156" t="s">
        <v>63</v>
      </c>
      <c r="C4" s="157"/>
      <c r="D4" s="156" t="s">
        <v>68</v>
      </c>
      <c r="E4" s="164"/>
      <c r="F4" s="156" t="s">
        <v>70</v>
      </c>
      <c r="G4" s="157"/>
      <c r="H4" s="156" t="s">
        <v>114</v>
      </c>
      <c r="I4" s="164"/>
      <c r="J4" s="156" t="s">
        <v>116</v>
      </c>
      <c r="K4" s="157"/>
      <c r="L4" s="2"/>
    </row>
    <row r="5" spans="1:11" ht="15" customHeight="1">
      <c r="A5" s="211"/>
      <c r="B5" s="31" t="s">
        <v>16</v>
      </c>
      <c r="C5" s="31" t="s">
        <v>17</v>
      </c>
      <c r="D5" s="31" t="s">
        <v>16</v>
      </c>
      <c r="E5" s="29" t="s">
        <v>17</v>
      </c>
      <c r="F5" s="31" t="s">
        <v>16</v>
      </c>
      <c r="G5" s="31" t="s">
        <v>17</v>
      </c>
      <c r="H5" s="31" t="s">
        <v>16</v>
      </c>
      <c r="I5" s="29" t="s">
        <v>17</v>
      </c>
      <c r="J5" s="31" t="s">
        <v>16</v>
      </c>
      <c r="K5" s="31" t="s">
        <v>17</v>
      </c>
    </row>
    <row r="6" spans="1:11" ht="15" customHeight="1">
      <c r="A6" s="51" t="s">
        <v>158</v>
      </c>
      <c r="B6" s="117">
        <v>178</v>
      </c>
      <c r="C6" s="117">
        <v>1131</v>
      </c>
      <c r="D6" s="117">
        <f>SUM(D8:D14)</f>
        <v>168</v>
      </c>
      <c r="E6" s="117">
        <f>SUM(E8:E14)</f>
        <v>1207</v>
      </c>
      <c r="F6" s="117">
        <f>SUM(F8:F14)</f>
        <v>160</v>
      </c>
      <c r="G6" s="117">
        <f>SUM(G8:G14)</f>
        <v>929</v>
      </c>
      <c r="H6" s="117">
        <v>159</v>
      </c>
      <c r="I6" s="117">
        <v>675</v>
      </c>
      <c r="J6" s="117">
        <v>161</v>
      </c>
      <c r="K6" s="117">
        <v>708</v>
      </c>
    </row>
    <row r="7" spans="1:11" ht="10.5" customHeight="1">
      <c r="A7" s="134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5" customHeight="1">
      <c r="A8" s="44" t="s">
        <v>153</v>
      </c>
      <c r="B8" s="116">
        <v>124</v>
      </c>
      <c r="C8" s="116">
        <v>321</v>
      </c>
      <c r="D8" s="116">
        <v>119</v>
      </c>
      <c r="E8" s="116">
        <v>414</v>
      </c>
      <c r="F8" s="116">
        <v>97</v>
      </c>
      <c r="G8" s="116">
        <v>320</v>
      </c>
      <c r="H8" s="116">
        <v>119</v>
      </c>
      <c r="I8" s="116">
        <v>442</v>
      </c>
      <c r="J8" s="116">
        <v>124</v>
      </c>
      <c r="K8" s="116">
        <v>355</v>
      </c>
    </row>
    <row r="9" spans="1:11" ht="15" customHeight="1">
      <c r="A9" s="44" t="s">
        <v>152</v>
      </c>
      <c r="B9" s="117">
        <v>1</v>
      </c>
      <c r="C9" s="117">
        <v>121</v>
      </c>
      <c r="D9" s="117">
        <v>1</v>
      </c>
      <c r="E9" s="117">
        <v>140</v>
      </c>
      <c r="F9" s="117">
        <v>4</v>
      </c>
      <c r="G9" s="117">
        <v>46</v>
      </c>
      <c r="H9" s="117">
        <v>1</v>
      </c>
      <c r="I9" s="117">
        <v>6</v>
      </c>
      <c r="J9" s="116" t="s">
        <v>141</v>
      </c>
      <c r="K9" s="116" t="s">
        <v>141</v>
      </c>
    </row>
    <row r="10" spans="1:11" ht="15" customHeight="1">
      <c r="A10" s="44" t="s">
        <v>154</v>
      </c>
      <c r="B10" s="116" t="s">
        <v>150</v>
      </c>
      <c r="C10" s="116" t="s">
        <v>151</v>
      </c>
      <c r="D10" s="116" t="s">
        <v>150</v>
      </c>
      <c r="E10" s="116" t="s">
        <v>141</v>
      </c>
      <c r="F10" s="116" t="s">
        <v>151</v>
      </c>
      <c r="G10" s="116" t="s">
        <v>151</v>
      </c>
      <c r="H10" s="116" t="s">
        <v>151</v>
      </c>
      <c r="I10" s="116" t="s">
        <v>151</v>
      </c>
      <c r="J10" s="116" t="s">
        <v>141</v>
      </c>
      <c r="K10" s="116" t="s">
        <v>141</v>
      </c>
    </row>
    <row r="11" spans="1:11" ht="15" customHeight="1">
      <c r="A11" s="44" t="s">
        <v>156</v>
      </c>
      <c r="B11" s="117">
        <v>1</v>
      </c>
      <c r="C11" s="117">
        <v>3</v>
      </c>
      <c r="D11" s="116" t="s">
        <v>151</v>
      </c>
      <c r="E11" s="116" t="s">
        <v>151</v>
      </c>
      <c r="F11" s="116" t="s">
        <v>151</v>
      </c>
      <c r="G11" s="116" t="s">
        <v>151</v>
      </c>
      <c r="H11" s="116" t="s">
        <v>151</v>
      </c>
      <c r="I11" s="116" t="s">
        <v>151</v>
      </c>
      <c r="J11" s="116">
        <v>2</v>
      </c>
      <c r="K11" s="116">
        <v>52</v>
      </c>
    </row>
    <row r="12" spans="1:11" ht="15" customHeight="1">
      <c r="A12" s="44" t="s">
        <v>157</v>
      </c>
      <c r="B12" s="117">
        <v>3</v>
      </c>
      <c r="C12" s="117">
        <v>18</v>
      </c>
      <c r="D12" s="117">
        <v>8</v>
      </c>
      <c r="E12" s="117">
        <v>10</v>
      </c>
      <c r="F12" s="117">
        <v>8</v>
      </c>
      <c r="G12" s="117">
        <v>3</v>
      </c>
      <c r="H12" s="117">
        <v>8</v>
      </c>
      <c r="I12" s="117">
        <v>6</v>
      </c>
      <c r="J12" s="117">
        <v>2</v>
      </c>
      <c r="K12" s="117">
        <v>2</v>
      </c>
    </row>
    <row r="13" spans="1:11" ht="15" customHeight="1">
      <c r="A13" s="141" t="s">
        <v>36</v>
      </c>
      <c r="B13" s="117">
        <v>3</v>
      </c>
      <c r="C13" s="117">
        <v>24</v>
      </c>
      <c r="D13" s="117">
        <v>6</v>
      </c>
      <c r="E13" s="117">
        <v>77</v>
      </c>
      <c r="F13" s="117">
        <v>6</v>
      </c>
      <c r="G13" s="117">
        <v>62</v>
      </c>
      <c r="H13" s="117">
        <v>2</v>
      </c>
      <c r="I13" s="117">
        <v>16</v>
      </c>
      <c r="J13" s="117">
        <v>6</v>
      </c>
      <c r="K13" s="117">
        <v>136</v>
      </c>
    </row>
    <row r="14" spans="1:11" ht="15" customHeight="1" thickBot="1">
      <c r="A14" s="48" t="s">
        <v>155</v>
      </c>
      <c r="B14" s="128">
        <v>46</v>
      </c>
      <c r="C14" s="128">
        <v>644</v>
      </c>
      <c r="D14" s="128">
        <v>34</v>
      </c>
      <c r="E14" s="128">
        <v>566</v>
      </c>
      <c r="F14" s="128">
        <v>45</v>
      </c>
      <c r="G14" s="128">
        <v>498</v>
      </c>
      <c r="H14" s="128">
        <v>29</v>
      </c>
      <c r="I14" s="128">
        <v>205</v>
      </c>
      <c r="J14" s="128">
        <v>27</v>
      </c>
      <c r="K14" s="128">
        <v>163</v>
      </c>
    </row>
    <row r="15" spans="1:11" ht="15" customHeight="1">
      <c r="A15" s="158" t="s">
        <v>136</v>
      </c>
      <c r="B15" s="158"/>
      <c r="C15" s="158"/>
      <c r="D15" s="74"/>
      <c r="E15" s="74"/>
      <c r="F15" s="74"/>
      <c r="G15" s="74"/>
      <c r="H15" s="74"/>
      <c r="I15" s="74"/>
      <c r="J15" s="74"/>
      <c r="K15" s="50"/>
    </row>
    <row r="17" spans="1:10" ht="13.5">
      <c r="A17" s="3"/>
      <c r="B17" s="3"/>
      <c r="C17" s="3"/>
      <c r="D17" s="3"/>
      <c r="E17" s="3"/>
      <c r="F17" s="3"/>
      <c r="G17" s="3"/>
      <c r="H17" s="3"/>
      <c r="I17" s="3"/>
      <c r="J17" s="3"/>
    </row>
    <row r="20" ht="13.5">
      <c r="B20" s="22"/>
    </row>
  </sheetData>
  <sheetProtection/>
  <mergeCells count="9">
    <mergeCell ref="A1:G2"/>
    <mergeCell ref="A15:C15"/>
    <mergeCell ref="A4:A5"/>
    <mergeCell ref="H3:K3"/>
    <mergeCell ref="J4:K4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5.375" style="100" customWidth="1"/>
    <col min="2" max="2" width="4.625" style="100" customWidth="1"/>
    <col min="3" max="3" width="12.625" style="100" customWidth="1"/>
    <col min="4" max="4" width="11.625" style="100" customWidth="1"/>
    <col min="5" max="5" width="12.625" style="100" customWidth="1"/>
    <col min="6" max="6" width="11.625" style="100" customWidth="1"/>
    <col min="7" max="7" width="12.625" style="100" customWidth="1"/>
    <col min="8" max="8" width="11.625" style="100" customWidth="1"/>
    <col min="9" max="16384" width="9.00390625" style="100" customWidth="1"/>
  </cols>
  <sheetData>
    <row r="1" spans="1:8" ht="15" customHeight="1">
      <c r="A1" s="145" t="s">
        <v>65</v>
      </c>
      <c r="B1" s="145"/>
      <c r="C1" s="145"/>
      <c r="D1" s="145"/>
      <c r="E1" s="145"/>
      <c r="F1" s="25"/>
      <c r="G1" s="25"/>
      <c r="H1" s="25"/>
    </row>
    <row r="2" spans="1:8" ht="15" customHeight="1">
      <c r="A2" s="145"/>
      <c r="B2" s="145"/>
      <c r="C2" s="145"/>
      <c r="D2" s="145"/>
      <c r="E2" s="145"/>
      <c r="F2" s="25"/>
      <c r="G2" s="25"/>
      <c r="H2" s="25"/>
    </row>
    <row r="3" spans="1:8" ht="14.25" customHeight="1" thickBot="1">
      <c r="A3" s="45"/>
      <c r="B3" s="45"/>
      <c r="C3" s="45"/>
      <c r="D3" s="45"/>
      <c r="E3" s="45"/>
      <c r="F3" s="45"/>
      <c r="G3" s="155" t="s">
        <v>59</v>
      </c>
      <c r="H3" s="155"/>
    </row>
    <row r="4" spans="1:8" ht="17.25" customHeight="1">
      <c r="A4" s="148" t="s">
        <v>99</v>
      </c>
      <c r="B4" s="149"/>
      <c r="C4" s="152" t="s">
        <v>50</v>
      </c>
      <c r="D4" s="63"/>
      <c r="E4" s="152" t="s">
        <v>51</v>
      </c>
      <c r="F4" s="63"/>
      <c r="G4" s="152" t="s">
        <v>52</v>
      </c>
      <c r="H4" s="63"/>
    </row>
    <row r="5" spans="1:9" ht="17.25" customHeight="1">
      <c r="A5" s="150"/>
      <c r="B5" s="151"/>
      <c r="C5" s="153"/>
      <c r="D5" s="29" t="s">
        <v>0</v>
      </c>
      <c r="E5" s="153"/>
      <c r="F5" s="29" t="s">
        <v>0</v>
      </c>
      <c r="G5" s="154"/>
      <c r="H5" s="31" t="s">
        <v>0</v>
      </c>
      <c r="I5" s="8"/>
    </row>
    <row r="6" spans="1:8" ht="18" customHeight="1">
      <c r="A6" s="142" t="s">
        <v>124</v>
      </c>
      <c r="B6" s="143" t="s">
        <v>177</v>
      </c>
      <c r="C6" s="32">
        <v>1162</v>
      </c>
      <c r="D6" s="33">
        <v>100</v>
      </c>
      <c r="E6" s="59">
        <v>673</v>
      </c>
      <c r="F6" s="35">
        <f>E6/C6*100</f>
        <v>57.91738382099828</v>
      </c>
      <c r="G6" s="59">
        <v>489</v>
      </c>
      <c r="H6" s="36">
        <f>G6/C6*100</f>
        <v>42.08261617900172</v>
      </c>
    </row>
    <row r="7" spans="1:8" ht="18" customHeight="1" thickBot="1">
      <c r="A7" s="80"/>
      <c r="B7" s="144" t="s">
        <v>178</v>
      </c>
      <c r="C7" s="55">
        <v>1089</v>
      </c>
      <c r="D7" s="78">
        <v>100</v>
      </c>
      <c r="E7" s="56">
        <v>609</v>
      </c>
      <c r="F7" s="79">
        <f>E7/C7*100</f>
        <v>55.9228650137741</v>
      </c>
      <c r="G7" s="56">
        <v>480</v>
      </c>
      <c r="H7" s="72">
        <f>G7/C7*100</f>
        <v>44.0771349862259</v>
      </c>
    </row>
    <row r="8" spans="1:8" ht="13.5">
      <c r="A8" s="146" t="s">
        <v>181</v>
      </c>
      <c r="B8" s="146"/>
      <c r="C8" s="146"/>
      <c r="D8" s="146"/>
      <c r="E8" s="146"/>
      <c r="F8" s="146"/>
      <c r="G8" s="147"/>
      <c r="H8" s="147"/>
    </row>
    <row r="9" spans="1:8" ht="13.5">
      <c r="A9" s="45" t="s">
        <v>137</v>
      </c>
      <c r="B9" s="45"/>
      <c r="C9" s="45"/>
      <c r="D9" s="45"/>
      <c r="E9" s="45"/>
      <c r="F9" s="45"/>
      <c r="G9" s="106"/>
      <c r="H9" s="106"/>
    </row>
    <row r="10" spans="1:6" ht="13.5">
      <c r="A10" s="107" t="s">
        <v>138</v>
      </c>
      <c r="B10" s="106"/>
      <c r="C10" s="106"/>
      <c r="D10" s="106"/>
      <c r="E10" s="106"/>
      <c r="F10" s="106"/>
    </row>
    <row r="11" spans="1:6" ht="13.5">
      <c r="A11" s="107" t="s">
        <v>139</v>
      </c>
      <c r="B11" s="106"/>
      <c r="C11" s="106"/>
      <c r="D11" s="106"/>
      <c r="E11" s="106"/>
      <c r="F11" s="106"/>
    </row>
    <row r="15" ht="13.5">
      <c r="A15" s="108"/>
    </row>
  </sheetData>
  <sheetProtection/>
  <mergeCells count="7">
    <mergeCell ref="A1:E2"/>
    <mergeCell ref="A8:H8"/>
    <mergeCell ref="A4:B5"/>
    <mergeCell ref="C4:C5"/>
    <mergeCell ref="E4:E5"/>
    <mergeCell ref="G4:G5"/>
    <mergeCell ref="G3:H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25" sqref="A25"/>
    </sheetView>
  </sheetViews>
  <sheetFormatPr defaultColWidth="9.00390625" defaultRowHeight="13.5"/>
  <cols>
    <col min="1" max="1" width="8.625" style="1" customWidth="1"/>
    <col min="2" max="10" width="8.25390625" style="1" customWidth="1"/>
    <col min="11" max="16384" width="9.00390625" style="1" customWidth="1"/>
  </cols>
  <sheetData>
    <row r="1" spans="1:10" ht="15" customHeight="1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4.25" thickBot="1">
      <c r="A3" s="26"/>
      <c r="B3" s="26"/>
      <c r="C3" s="26"/>
      <c r="D3" s="26"/>
      <c r="E3" s="26"/>
      <c r="F3" s="26"/>
      <c r="G3" s="26"/>
      <c r="H3" s="163" t="s">
        <v>100</v>
      </c>
      <c r="I3" s="163"/>
      <c r="J3" s="163"/>
    </row>
    <row r="4" spans="1:10" ht="17.25" customHeight="1">
      <c r="A4" s="159" t="s">
        <v>11</v>
      </c>
      <c r="B4" s="161" t="s">
        <v>35</v>
      </c>
      <c r="C4" s="156" t="s">
        <v>25</v>
      </c>
      <c r="D4" s="157"/>
      <c r="E4" s="157"/>
      <c r="F4" s="157"/>
      <c r="G4" s="157"/>
      <c r="H4" s="157"/>
      <c r="I4" s="157"/>
      <c r="J4" s="43"/>
    </row>
    <row r="5" spans="1:11" ht="17.25" customHeight="1">
      <c r="A5" s="160"/>
      <c r="B5" s="162"/>
      <c r="C5" s="131" t="s">
        <v>48</v>
      </c>
      <c r="D5" s="131" t="s">
        <v>117</v>
      </c>
      <c r="E5" s="131" t="s">
        <v>118</v>
      </c>
      <c r="F5" s="131" t="s">
        <v>119</v>
      </c>
      <c r="G5" s="131" t="s">
        <v>120</v>
      </c>
      <c r="H5" s="131" t="s">
        <v>121</v>
      </c>
      <c r="I5" s="132" t="s">
        <v>122</v>
      </c>
      <c r="J5" s="133" t="s">
        <v>49</v>
      </c>
      <c r="K5" s="2"/>
    </row>
    <row r="6" spans="1:10" ht="18" customHeight="1">
      <c r="A6" s="51" t="s">
        <v>2</v>
      </c>
      <c r="B6" s="59">
        <v>609</v>
      </c>
      <c r="C6" s="59">
        <v>9</v>
      </c>
      <c r="D6" s="59">
        <v>99</v>
      </c>
      <c r="E6" s="59">
        <v>179</v>
      </c>
      <c r="F6" s="59">
        <v>115</v>
      </c>
      <c r="G6" s="59">
        <v>89</v>
      </c>
      <c r="H6" s="59">
        <v>89</v>
      </c>
      <c r="I6" s="59">
        <v>24</v>
      </c>
      <c r="J6" s="54">
        <v>4</v>
      </c>
    </row>
    <row r="7" spans="1:10" ht="18" customHeight="1">
      <c r="A7" s="44"/>
      <c r="B7" s="53"/>
      <c r="C7" s="53"/>
      <c r="D7" s="53"/>
      <c r="E7" s="53"/>
      <c r="F7" s="53"/>
      <c r="G7" s="53"/>
      <c r="H7" s="53"/>
      <c r="I7" s="53"/>
      <c r="J7" s="97"/>
    </row>
    <row r="8" spans="1:11" ht="18" customHeight="1">
      <c r="A8" s="44" t="s">
        <v>3</v>
      </c>
      <c r="B8" s="53">
        <v>48</v>
      </c>
      <c r="C8" s="53">
        <v>2</v>
      </c>
      <c r="D8" s="53">
        <v>9</v>
      </c>
      <c r="E8" s="54">
        <v>12</v>
      </c>
      <c r="F8" s="54">
        <v>5</v>
      </c>
      <c r="G8" s="54">
        <v>9</v>
      </c>
      <c r="H8" s="54">
        <v>9</v>
      </c>
      <c r="I8" s="54">
        <v>2</v>
      </c>
      <c r="J8" s="109" t="s">
        <v>140</v>
      </c>
      <c r="K8" s="5"/>
    </row>
    <row r="9" spans="1:10" ht="18" customHeight="1">
      <c r="A9" s="44" t="s">
        <v>4</v>
      </c>
      <c r="B9" s="53">
        <v>127</v>
      </c>
      <c r="C9" s="53">
        <v>2</v>
      </c>
      <c r="D9" s="53">
        <v>24</v>
      </c>
      <c r="E9" s="54">
        <v>41</v>
      </c>
      <c r="F9" s="54">
        <v>21</v>
      </c>
      <c r="G9" s="54">
        <v>21</v>
      </c>
      <c r="H9" s="54">
        <v>12</v>
      </c>
      <c r="I9" s="54">
        <v>5</v>
      </c>
      <c r="J9" s="109" t="s">
        <v>140</v>
      </c>
    </row>
    <row r="10" spans="1:10" ht="18" customHeight="1">
      <c r="A10" s="44" t="s">
        <v>5</v>
      </c>
      <c r="B10" s="53">
        <v>242</v>
      </c>
      <c r="C10" s="53">
        <v>2</v>
      </c>
      <c r="D10" s="54">
        <v>19</v>
      </c>
      <c r="E10" s="54">
        <v>46</v>
      </c>
      <c r="F10" s="54">
        <v>59</v>
      </c>
      <c r="G10" s="54">
        <v>43</v>
      </c>
      <c r="H10" s="54">
        <v>57</v>
      </c>
      <c r="I10" s="54">
        <v>13</v>
      </c>
      <c r="J10" s="54">
        <v>3</v>
      </c>
    </row>
    <row r="11" spans="1:10" ht="18" customHeight="1">
      <c r="A11" s="44" t="s">
        <v>6</v>
      </c>
      <c r="B11" s="53">
        <v>82</v>
      </c>
      <c r="C11" s="109">
        <v>1</v>
      </c>
      <c r="D11" s="54">
        <v>26</v>
      </c>
      <c r="E11" s="54">
        <v>29</v>
      </c>
      <c r="F11" s="54">
        <v>12</v>
      </c>
      <c r="G11" s="54">
        <v>7</v>
      </c>
      <c r="H11" s="110">
        <v>4</v>
      </c>
      <c r="I11" s="54">
        <v>2</v>
      </c>
      <c r="J11" s="109">
        <v>1</v>
      </c>
    </row>
    <row r="12" spans="1:11" ht="18" customHeight="1">
      <c r="A12" s="44" t="s">
        <v>7</v>
      </c>
      <c r="B12" s="53">
        <v>41</v>
      </c>
      <c r="C12" s="53">
        <v>1</v>
      </c>
      <c r="D12" s="54">
        <v>4</v>
      </c>
      <c r="E12" s="54">
        <v>21</v>
      </c>
      <c r="F12" s="54">
        <v>9</v>
      </c>
      <c r="G12" s="54">
        <v>3</v>
      </c>
      <c r="H12" s="54">
        <v>3</v>
      </c>
      <c r="I12" s="109" t="s">
        <v>140</v>
      </c>
      <c r="J12" s="109" t="s">
        <v>140</v>
      </c>
      <c r="K12" s="6"/>
    </row>
    <row r="13" spans="1:10" ht="18" customHeight="1" thickBot="1">
      <c r="A13" s="48" t="s">
        <v>8</v>
      </c>
      <c r="B13" s="55">
        <v>69</v>
      </c>
      <c r="C13" s="56">
        <v>1</v>
      </c>
      <c r="D13" s="57">
        <v>17</v>
      </c>
      <c r="E13" s="57">
        <v>30</v>
      </c>
      <c r="F13" s="57">
        <v>9</v>
      </c>
      <c r="G13" s="57">
        <v>6</v>
      </c>
      <c r="H13" s="57">
        <v>4</v>
      </c>
      <c r="I13" s="111">
        <v>2</v>
      </c>
      <c r="J13" s="112" t="s">
        <v>140</v>
      </c>
    </row>
    <row r="14" spans="1:10" ht="15.75" customHeight="1">
      <c r="A14" s="158" t="s">
        <v>182</v>
      </c>
      <c r="B14" s="158"/>
      <c r="C14" s="158"/>
      <c r="D14" s="39"/>
      <c r="E14" s="39"/>
      <c r="F14" s="39"/>
      <c r="G14" s="39"/>
      <c r="H14" s="39"/>
      <c r="I14" s="39"/>
      <c r="J14" s="50"/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6">
    <mergeCell ref="A1:J2"/>
    <mergeCell ref="C4:I4"/>
    <mergeCell ref="A14:C14"/>
    <mergeCell ref="A4:A5"/>
    <mergeCell ref="B4:B5"/>
    <mergeCell ref="H3:J3"/>
  </mergeCells>
  <printOptions/>
  <pageMargins left="0.78" right="0.67" top="0.984" bottom="0.984" header="0.51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:F2"/>
    </sheetView>
  </sheetViews>
  <sheetFormatPr defaultColWidth="9.00390625" defaultRowHeight="13.5"/>
  <cols>
    <col min="1" max="1" width="8.625" style="1" customWidth="1"/>
    <col min="2" max="7" width="12.375" style="1" customWidth="1"/>
    <col min="8" max="10" width="8.625" style="1" customWidth="1"/>
    <col min="11" max="16384" width="9.00390625" style="1" customWidth="1"/>
  </cols>
  <sheetData>
    <row r="1" spans="1:10" ht="15" customHeight="1">
      <c r="A1" s="145" t="s">
        <v>67</v>
      </c>
      <c r="B1" s="145"/>
      <c r="C1" s="145"/>
      <c r="D1" s="145"/>
      <c r="E1" s="145"/>
      <c r="F1" s="145"/>
      <c r="G1" s="25"/>
      <c r="H1" s="14"/>
      <c r="I1" s="14"/>
      <c r="J1" s="14"/>
    </row>
    <row r="2" spans="1:10" ht="15" customHeight="1">
      <c r="A2" s="145"/>
      <c r="B2" s="145"/>
      <c r="C2" s="145"/>
      <c r="D2" s="145"/>
      <c r="E2" s="145"/>
      <c r="F2" s="145"/>
      <c r="G2" s="25"/>
      <c r="H2" s="14"/>
      <c r="I2" s="14"/>
      <c r="J2" s="14"/>
    </row>
    <row r="3" spans="1:7" ht="14.25" thickBot="1">
      <c r="A3" s="26"/>
      <c r="B3" s="26"/>
      <c r="C3" s="26"/>
      <c r="D3" s="26"/>
      <c r="E3" s="37"/>
      <c r="F3" s="163" t="s">
        <v>101</v>
      </c>
      <c r="G3" s="163"/>
    </row>
    <row r="4" spans="1:10" ht="17.25" customHeight="1">
      <c r="A4" s="159" t="s">
        <v>11</v>
      </c>
      <c r="B4" s="156" t="s">
        <v>32</v>
      </c>
      <c r="C4" s="157"/>
      <c r="D4" s="164"/>
      <c r="E4" s="156" t="s">
        <v>31</v>
      </c>
      <c r="F4" s="157"/>
      <c r="G4" s="157"/>
      <c r="H4" s="7"/>
      <c r="I4" s="7"/>
      <c r="J4" s="7"/>
    </row>
    <row r="5" spans="1:10" ht="17.25" customHeight="1">
      <c r="A5" s="160"/>
      <c r="B5" s="28" t="s">
        <v>45</v>
      </c>
      <c r="C5" s="29" t="s">
        <v>43</v>
      </c>
      <c r="D5" s="29" t="s">
        <v>44</v>
      </c>
      <c r="E5" s="29" t="s">
        <v>45</v>
      </c>
      <c r="F5" s="29" t="s">
        <v>43</v>
      </c>
      <c r="G5" s="31" t="s">
        <v>44</v>
      </c>
      <c r="H5" s="8"/>
      <c r="I5" s="8"/>
      <c r="J5" s="8"/>
    </row>
    <row r="6" spans="1:10" ht="18" customHeight="1">
      <c r="A6" s="51" t="s">
        <v>71</v>
      </c>
      <c r="B6" s="59">
        <v>2594</v>
      </c>
      <c r="C6" s="59">
        <v>1281</v>
      </c>
      <c r="D6" s="59">
        <v>1313</v>
      </c>
      <c r="E6" s="53">
        <v>2329</v>
      </c>
      <c r="F6" s="59">
        <v>1155</v>
      </c>
      <c r="G6" s="53">
        <v>1174</v>
      </c>
      <c r="H6" s="9"/>
      <c r="I6" s="15"/>
      <c r="J6" s="15"/>
    </row>
    <row r="7" spans="1:10" ht="18" customHeight="1">
      <c r="A7" s="52"/>
      <c r="B7" s="45"/>
      <c r="C7" s="46"/>
      <c r="D7" s="46"/>
      <c r="E7" s="46"/>
      <c r="F7" s="46"/>
      <c r="G7" s="46"/>
      <c r="H7" s="2"/>
      <c r="I7" s="2"/>
      <c r="J7" s="2"/>
    </row>
    <row r="8" spans="1:10" ht="18" customHeight="1">
      <c r="A8" s="44" t="s">
        <v>3</v>
      </c>
      <c r="B8" s="53">
        <v>225</v>
      </c>
      <c r="C8" s="53">
        <v>119</v>
      </c>
      <c r="D8" s="53">
        <v>106</v>
      </c>
      <c r="E8" s="54">
        <v>197</v>
      </c>
      <c r="F8" s="53">
        <v>101</v>
      </c>
      <c r="G8" s="53">
        <v>96</v>
      </c>
      <c r="H8" s="9"/>
      <c r="I8" s="9"/>
      <c r="J8" s="9"/>
    </row>
    <row r="9" spans="1:10" ht="18" customHeight="1">
      <c r="A9" s="44" t="s">
        <v>4</v>
      </c>
      <c r="B9" s="53">
        <v>534</v>
      </c>
      <c r="C9" s="53">
        <v>259</v>
      </c>
      <c r="D9" s="53">
        <v>275</v>
      </c>
      <c r="E9" s="54">
        <v>485</v>
      </c>
      <c r="F9" s="53">
        <v>236</v>
      </c>
      <c r="G9" s="53">
        <v>249</v>
      </c>
      <c r="H9" s="9"/>
      <c r="I9" s="9"/>
      <c r="J9" s="9"/>
    </row>
    <row r="10" spans="1:10" ht="18" customHeight="1">
      <c r="A10" s="44" t="s">
        <v>5</v>
      </c>
      <c r="B10" s="53">
        <v>1060</v>
      </c>
      <c r="C10" s="53">
        <v>515</v>
      </c>
      <c r="D10" s="53">
        <v>545</v>
      </c>
      <c r="E10" s="54">
        <v>946</v>
      </c>
      <c r="F10" s="53">
        <v>464</v>
      </c>
      <c r="G10" s="54">
        <v>482</v>
      </c>
      <c r="H10" s="9"/>
      <c r="I10" s="9"/>
      <c r="J10" s="9"/>
    </row>
    <row r="11" spans="1:10" ht="18" customHeight="1">
      <c r="A11" s="44" t="s">
        <v>6</v>
      </c>
      <c r="B11" s="53">
        <v>365</v>
      </c>
      <c r="C11" s="53">
        <v>192</v>
      </c>
      <c r="D11" s="53">
        <v>173</v>
      </c>
      <c r="E11" s="54">
        <v>319</v>
      </c>
      <c r="F11" s="53">
        <v>167</v>
      </c>
      <c r="G11" s="54">
        <v>152</v>
      </c>
      <c r="H11" s="9"/>
      <c r="I11" s="9"/>
      <c r="J11" s="9"/>
    </row>
    <row r="12" spans="1:10" ht="18" customHeight="1">
      <c r="A12" s="44" t="s">
        <v>7</v>
      </c>
      <c r="B12" s="53">
        <v>144</v>
      </c>
      <c r="C12" s="53">
        <v>72</v>
      </c>
      <c r="D12" s="53">
        <v>72</v>
      </c>
      <c r="E12" s="54">
        <v>135</v>
      </c>
      <c r="F12" s="53">
        <v>69</v>
      </c>
      <c r="G12" s="54">
        <v>66</v>
      </c>
      <c r="H12" s="9"/>
      <c r="I12" s="9"/>
      <c r="J12" s="10"/>
    </row>
    <row r="13" spans="1:10" ht="18" customHeight="1" thickBot="1">
      <c r="A13" s="48" t="s">
        <v>8</v>
      </c>
      <c r="B13" s="55">
        <v>266</v>
      </c>
      <c r="C13" s="56">
        <v>124</v>
      </c>
      <c r="D13" s="56">
        <v>142</v>
      </c>
      <c r="E13" s="57">
        <v>247</v>
      </c>
      <c r="F13" s="56">
        <v>118</v>
      </c>
      <c r="G13" s="57">
        <v>129</v>
      </c>
      <c r="H13" s="9"/>
      <c r="I13" s="9"/>
      <c r="J13" s="10"/>
    </row>
    <row r="14" spans="1:10" ht="18" customHeight="1">
      <c r="A14" s="158" t="s">
        <v>183</v>
      </c>
      <c r="B14" s="158"/>
      <c r="C14" s="158"/>
      <c r="D14" s="58"/>
      <c r="E14" s="58"/>
      <c r="F14" s="58"/>
      <c r="G14" s="58"/>
      <c r="H14" s="11"/>
      <c r="I14" s="11"/>
      <c r="J14" s="11"/>
    </row>
    <row r="15" spans="1:10" ht="13.5">
      <c r="A15" s="4"/>
      <c r="B15" s="4"/>
      <c r="C15" s="4"/>
      <c r="D15" s="12"/>
      <c r="E15" s="12"/>
      <c r="F15" s="12"/>
      <c r="G15" s="12"/>
      <c r="H15" s="13"/>
      <c r="I15" s="13"/>
      <c r="J15" s="13"/>
    </row>
  </sheetData>
  <sheetProtection/>
  <mergeCells count="6">
    <mergeCell ref="A1:F2"/>
    <mergeCell ref="F3:G3"/>
    <mergeCell ref="A14:C14"/>
    <mergeCell ref="A4:A5"/>
    <mergeCell ref="B4:D4"/>
    <mergeCell ref="E4:G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:L2"/>
    </sheetView>
  </sheetViews>
  <sheetFormatPr defaultColWidth="9.00390625" defaultRowHeight="13.5"/>
  <cols>
    <col min="1" max="1" width="10.00390625" style="1" customWidth="1"/>
    <col min="2" max="12" width="6.625" style="1" customWidth="1"/>
    <col min="13" max="16384" width="9.00390625" style="1" customWidth="1"/>
  </cols>
  <sheetData>
    <row r="1" spans="1:12" ht="15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4.25" thickBot="1">
      <c r="A3" s="26"/>
      <c r="B3" s="26"/>
      <c r="C3" s="26"/>
      <c r="D3" s="26"/>
      <c r="E3" s="26"/>
      <c r="F3" s="26"/>
      <c r="G3" s="62"/>
      <c r="H3" s="62"/>
      <c r="I3" s="62"/>
      <c r="J3" s="163" t="s">
        <v>102</v>
      </c>
      <c r="K3" s="163"/>
      <c r="L3" s="163"/>
    </row>
    <row r="4" spans="1:12" ht="15.75" customHeight="1">
      <c r="A4" s="159" t="s">
        <v>11</v>
      </c>
      <c r="B4" s="172" t="s">
        <v>46</v>
      </c>
      <c r="C4" s="27"/>
      <c r="D4" s="174" t="s">
        <v>41</v>
      </c>
      <c r="E4" s="27"/>
      <c r="F4" s="176" t="s">
        <v>84</v>
      </c>
      <c r="G4" s="63"/>
      <c r="H4" s="176" t="s">
        <v>85</v>
      </c>
      <c r="I4" s="27"/>
      <c r="J4" s="165" t="s">
        <v>42</v>
      </c>
      <c r="K4" s="166"/>
      <c r="L4" s="166"/>
    </row>
    <row r="5" spans="1:12" ht="15.75" customHeight="1">
      <c r="A5" s="160"/>
      <c r="B5" s="173"/>
      <c r="C5" s="64" t="s">
        <v>0</v>
      </c>
      <c r="D5" s="175"/>
      <c r="E5" s="64" t="s">
        <v>0</v>
      </c>
      <c r="F5" s="175"/>
      <c r="G5" s="64" t="s">
        <v>0</v>
      </c>
      <c r="H5" s="175"/>
      <c r="I5" s="65" t="s">
        <v>0</v>
      </c>
      <c r="J5" s="66" t="s">
        <v>46</v>
      </c>
      <c r="K5" s="67" t="s">
        <v>43</v>
      </c>
      <c r="L5" s="68" t="s">
        <v>44</v>
      </c>
    </row>
    <row r="6" spans="1:12" ht="15" customHeight="1">
      <c r="A6" s="51" t="s">
        <v>72</v>
      </c>
      <c r="B6" s="59">
        <v>609</v>
      </c>
      <c r="C6" s="59">
        <v>100</v>
      </c>
      <c r="D6" s="34">
        <v>250</v>
      </c>
      <c r="E6" s="77">
        <v>100</v>
      </c>
      <c r="F6" s="34">
        <v>103</v>
      </c>
      <c r="G6" s="77">
        <v>100</v>
      </c>
      <c r="H6" s="34">
        <v>256</v>
      </c>
      <c r="I6" s="77">
        <v>100</v>
      </c>
      <c r="J6" s="53">
        <v>1293</v>
      </c>
      <c r="K6" s="53">
        <v>670</v>
      </c>
      <c r="L6" s="53">
        <v>623</v>
      </c>
    </row>
    <row r="7" spans="1:12" ht="10.5" customHeight="1">
      <c r="A7" s="52"/>
      <c r="B7" s="45"/>
      <c r="C7" s="45"/>
      <c r="D7" s="45"/>
      <c r="E7" s="45"/>
      <c r="F7" s="45"/>
      <c r="G7" s="45"/>
      <c r="H7" s="45"/>
      <c r="I7" s="45"/>
      <c r="J7" s="53"/>
      <c r="K7" s="53"/>
      <c r="L7" s="53"/>
    </row>
    <row r="8" spans="1:12" ht="15" customHeight="1">
      <c r="A8" s="44" t="s">
        <v>3</v>
      </c>
      <c r="B8" s="60">
        <v>48</v>
      </c>
      <c r="C8" s="69">
        <v>7.9</v>
      </c>
      <c r="D8" s="45">
        <v>21</v>
      </c>
      <c r="E8" s="70">
        <v>8.4</v>
      </c>
      <c r="F8" s="47">
        <v>3</v>
      </c>
      <c r="G8" s="70">
        <v>2.9</v>
      </c>
      <c r="H8" s="47">
        <v>24</v>
      </c>
      <c r="I8" s="70">
        <v>9.4</v>
      </c>
      <c r="J8" s="53">
        <v>111</v>
      </c>
      <c r="K8" s="53">
        <v>61</v>
      </c>
      <c r="L8" s="53">
        <v>50</v>
      </c>
    </row>
    <row r="9" spans="1:12" ht="15" customHeight="1">
      <c r="A9" s="44" t="s">
        <v>4</v>
      </c>
      <c r="B9" s="60">
        <v>127</v>
      </c>
      <c r="C9" s="69">
        <v>20.9</v>
      </c>
      <c r="D9" s="45">
        <v>44</v>
      </c>
      <c r="E9" s="70">
        <v>17.6</v>
      </c>
      <c r="F9" s="47">
        <v>16</v>
      </c>
      <c r="G9" s="70">
        <v>15.5</v>
      </c>
      <c r="H9" s="47">
        <v>67</v>
      </c>
      <c r="I9" s="70">
        <v>26.1</v>
      </c>
      <c r="J9" s="53">
        <v>238</v>
      </c>
      <c r="K9" s="53">
        <v>120</v>
      </c>
      <c r="L9" s="53">
        <v>118</v>
      </c>
    </row>
    <row r="10" spans="1:12" ht="15" customHeight="1">
      <c r="A10" s="44" t="s">
        <v>5</v>
      </c>
      <c r="B10" s="60">
        <v>242</v>
      </c>
      <c r="C10" s="69">
        <v>39.7</v>
      </c>
      <c r="D10" s="47">
        <v>117</v>
      </c>
      <c r="E10" s="70">
        <v>46.8</v>
      </c>
      <c r="F10" s="47">
        <v>67</v>
      </c>
      <c r="G10" s="70">
        <v>65</v>
      </c>
      <c r="H10" s="47">
        <v>58</v>
      </c>
      <c r="I10" s="70">
        <v>22.7</v>
      </c>
      <c r="J10" s="53">
        <v>598</v>
      </c>
      <c r="K10" s="53">
        <v>314</v>
      </c>
      <c r="L10" s="53">
        <v>284</v>
      </c>
    </row>
    <row r="11" spans="1:12" ht="15" customHeight="1">
      <c r="A11" s="44" t="s">
        <v>6</v>
      </c>
      <c r="B11" s="60">
        <v>82</v>
      </c>
      <c r="C11" s="69">
        <v>13.5</v>
      </c>
      <c r="D11" s="47">
        <v>24</v>
      </c>
      <c r="E11" s="70">
        <v>9.6</v>
      </c>
      <c r="F11" s="47">
        <v>6</v>
      </c>
      <c r="G11" s="70">
        <v>5.8</v>
      </c>
      <c r="H11" s="47">
        <v>52</v>
      </c>
      <c r="I11" s="70">
        <v>20.3</v>
      </c>
      <c r="J11" s="53">
        <v>151</v>
      </c>
      <c r="K11" s="53">
        <v>75</v>
      </c>
      <c r="L11" s="53">
        <v>76</v>
      </c>
    </row>
    <row r="12" spans="1:12" ht="15" customHeight="1">
      <c r="A12" s="44" t="s">
        <v>7</v>
      </c>
      <c r="B12" s="60">
        <v>41</v>
      </c>
      <c r="C12" s="69">
        <v>6.7</v>
      </c>
      <c r="D12" s="47">
        <v>15</v>
      </c>
      <c r="E12" s="70">
        <v>6</v>
      </c>
      <c r="F12" s="47">
        <v>7</v>
      </c>
      <c r="G12" s="70">
        <v>6.8</v>
      </c>
      <c r="H12" s="47">
        <v>19</v>
      </c>
      <c r="I12" s="70">
        <v>7.4</v>
      </c>
      <c r="J12" s="53">
        <v>72</v>
      </c>
      <c r="K12" s="53">
        <v>36</v>
      </c>
      <c r="L12" s="53">
        <v>36</v>
      </c>
    </row>
    <row r="13" spans="1:12" ht="15" customHeight="1" thickBot="1">
      <c r="A13" s="48" t="s">
        <v>8</v>
      </c>
      <c r="B13" s="71">
        <v>69</v>
      </c>
      <c r="C13" s="72">
        <v>11.3</v>
      </c>
      <c r="D13" s="49">
        <v>29</v>
      </c>
      <c r="E13" s="73">
        <v>11.6</v>
      </c>
      <c r="F13" s="49">
        <v>4</v>
      </c>
      <c r="G13" s="73">
        <v>3.9</v>
      </c>
      <c r="H13" s="49">
        <v>36</v>
      </c>
      <c r="I13" s="73">
        <v>14.1</v>
      </c>
      <c r="J13" s="56">
        <v>123</v>
      </c>
      <c r="K13" s="56">
        <v>64</v>
      </c>
      <c r="L13" s="56">
        <v>59</v>
      </c>
    </row>
    <row r="14" spans="1:3" ht="15" customHeight="1">
      <c r="A14" s="167" t="s">
        <v>184</v>
      </c>
      <c r="B14" s="167"/>
      <c r="C14" s="168"/>
    </row>
    <row r="15" spans="1:9" ht="15" customHeight="1">
      <c r="A15" s="170" t="s">
        <v>168</v>
      </c>
      <c r="B15" s="171"/>
      <c r="C15" s="171"/>
      <c r="D15" s="171"/>
      <c r="E15" s="171"/>
      <c r="F15" s="171"/>
      <c r="G15" s="171"/>
      <c r="H15" s="75"/>
      <c r="I15" s="75"/>
    </row>
    <row r="16" spans="1:9" ht="15" customHeight="1">
      <c r="A16" s="40" t="s">
        <v>169</v>
      </c>
      <c r="B16" s="38"/>
      <c r="C16" s="38"/>
      <c r="D16" s="38"/>
      <c r="E16" s="38"/>
      <c r="F16" s="38"/>
      <c r="G16" s="38"/>
      <c r="H16" s="38"/>
      <c r="I16" s="38"/>
    </row>
    <row r="17" spans="1:9" ht="15" customHeight="1">
      <c r="A17" s="40" t="s">
        <v>170</v>
      </c>
      <c r="B17" s="38"/>
      <c r="C17" s="38"/>
      <c r="D17" s="38"/>
      <c r="E17" s="38"/>
      <c r="F17" s="38"/>
      <c r="G17" s="38"/>
      <c r="H17" s="75"/>
      <c r="I17" s="75"/>
    </row>
    <row r="18" spans="1:9" ht="15" customHeight="1">
      <c r="A18" s="40" t="s">
        <v>171</v>
      </c>
      <c r="B18" s="38"/>
      <c r="C18" s="38"/>
      <c r="D18" s="38"/>
      <c r="E18" s="38"/>
      <c r="F18" s="38"/>
      <c r="G18" s="38"/>
      <c r="H18" s="75"/>
      <c r="I18" s="75"/>
    </row>
    <row r="19" spans="1:9" ht="15" customHeight="1">
      <c r="A19" s="104" t="s">
        <v>172</v>
      </c>
      <c r="B19" s="76"/>
      <c r="C19" s="76"/>
      <c r="D19" s="76"/>
      <c r="E19" s="76"/>
      <c r="F19" s="76"/>
      <c r="G19" s="76"/>
      <c r="H19" s="76"/>
      <c r="I19" s="76"/>
    </row>
    <row r="20" spans="1:9" ht="15" customHeight="1">
      <c r="A20" s="40"/>
      <c r="B20" s="40"/>
      <c r="C20" s="40"/>
      <c r="D20" s="40"/>
      <c r="E20" s="40"/>
      <c r="F20" s="40"/>
      <c r="G20" s="40"/>
      <c r="H20" s="40"/>
      <c r="I20" s="40"/>
    </row>
    <row r="21" spans="1:12" ht="13.5">
      <c r="A21" s="104"/>
      <c r="B21" s="104"/>
      <c r="C21" s="104"/>
      <c r="D21" s="104"/>
      <c r="E21" s="40"/>
      <c r="F21" s="40"/>
      <c r="G21" s="40"/>
      <c r="H21" s="40"/>
      <c r="I21" s="40"/>
      <c r="J21" s="3"/>
      <c r="K21" s="3"/>
      <c r="L21" s="3"/>
    </row>
    <row r="22" spans="10:12" ht="13.5">
      <c r="J22" s="3"/>
      <c r="K22" s="3"/>
      <c r="L22" s="3"/>
    </row>
    <row r="23" spans="10:12" ht="13.5">
      <c r="J23" s="3"/>
      <c r="K23" s="3"/>
      <c r="L23" s="3"/>
    </row>
  </sheetData>
  <sheetProtection/>
  <mergeCells count="10">
    <mergeCell ref="J4:L4"/>
    <mergeCell ref="A14:C14"/>
    <mergeCell ref="A4:A5"/>
    <mergeCell ref="A1:L2"/>
    <mergeCell ref="J3:L3"/>
    <mergeCell ref="A15:G15"/>
    <mergeCell ref="B4:B5"/>
    <mergeCell ref="D4:D5"/>
    <mergeCell ref="F4:F5"/>
    <mergeCell ref="H4:H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:J2"/>
    </sheetView>
  </sheetViews>
  <sheetFormatPr defaultColWidth="9.00390625" defaultRowHeight="13.5"/>
  <cols>
    <col min="1" max="1" width="10.875" style="1" customWidth="1"/>
    <col min="2" max="2" width="9.50390625" style="1" customWidth="1"/>
    <col min="3" max="3" width="8.625" style="1" customWidth="1"/>
    <col min="4" max="10" width="7.625" style="1" customWidth="1"/>
    <col min="11" max="16384" width="9.00390625" style="1" customWidth="1"/>
  </cols>
  <sheetData>
    <row r="1" spans="1:10" ht="15" customHeight="1">
      <c r="A1" s="145" t="s">
        <v>166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4.25" thickBot="1">
      <c r="A3" s="171" t="s">
        <v>34</v>
      </c>
      <c r="B3" s="171"/>
      <c r="C3" s="171"/>
      <c r="D3" s="50"/>
      <c r="E3" s="50"/>
      <c r="F3" s="74" t="s">
        <v>123</v>
      </c>
      <c r="G3" s="50"/>
      <c r="H3" s="163" t="s">
        <v>103</v>
      </c>
      <c r="I3" s="163"/>
      <c r="J3" s="163"/>
    </row>
    <row r="4" spans="1:10" ht="15" customHeight="1">
      <c r="A4" s="159" t="s">
        <v>56</v>
      </c>
      <c r="B4" s="182" t="s">
        <v>86</v>
      </c>
      <c r="C4" s="156" t="s">
        <v>30</v>
      </c>
      <c r="D4" s="157"/>
      <c r="E4" s="157"/>
      <c r="F4" s="157"/>
      <c r="G4" s="157"/>
      <c r="H4" s="157"/>
      <c r="I4" s="157"/>
      <c r="J4" s="157"/>
    </row>
    <row r="5" spans="1:10" ht="15" customHeight="1">
      <c r="A5" s="197"/>
      <c r="B5" s="183"/>
      <c r="C5" s="185" t="s">
        <v>96</v>
      </c>
      <c r="D5" s="179" t="s">
        <v>87</v>
      </c>
      <c r="E5" s="189" t="s">
        <v>12</v>
      </c>
      <c r="F5" s="190"/>
      <c r="G5" s="186" t="s">
        <v>173</v>
      </c>
      <c r="H5" s="187"/>
      <c r="I5" s="193" t="s">
        <v>174</v>
      </c>
      <c r="J5" s="194"/>
    </row>
    <row r="6" spans="1:10" ht="15" customHeight="1">
      <c r="A6" s="198"/>
      <c r="B6" s="183"/>
      <c r="C6" s="183"/>
      <c r="D6" s="180"/>
      <c r="E6" s="191"/>
      <c r="F6" s="192"/>
      <c r="G6" s="188"/>
      <c r="H6" s="151"/>
      <c r="I6" s="195"/>
      <c r="J6" s="196"/>
    </row>
    <row r="7" spans="1:10" ht="15" customHeight="1">
      <c r="A7" s="199"/>
      <c r="B7" s="184"/>
      <c r="C7" s="184"/>
      <c r="D7" s="181"/>
      <c r="E7" s="29" t="s">
        <v>9</v>
      </c>
      <c r="F7" s="29" t="s">
        <v>10</v>
      </c>
      <c r="G7" s="29" t="s">
        <v>9</v>
      </c>
      <c r="H7" s="29" t="s">
        <v>10</v>
      </c>
      <c r="I7" s="29" t="s">
        <v>9</v>
      </c>
      <c r="J7" s="31" t="s">
        <v>10</v>
      </c>
    </row>
    <row r="8" spans="1:10" ht="15" customHeight="1">
      <c r="A8" s="51" t="s">
        <v>72</v>
      </c>
      <c r="B8" s="113">
        <v>791</v>
      </c>
      <c r="C8" s="61">
        <v>149</v>
      </c>
      <c r="D8" s="61">
        <v>74</v>
      </c>
      <c r="E8" s="61">
        <v>111</v>
      </c>
      <c r="F8" s="61">
        <v>54</v>
      </c>
      <c r="G8" s="61">
        <v>49</v>
      </c>
      <c r="H8" s="61">
        <v>11</v>
      </c>
      <c r="I8" s="61">
        <v>37</v>
      </c>
      <c r="J8" s="61">
        <v>8</v>
      </c>
    </row>
    <row r="9" spans="1:10" ht="10.5" customHeight="1">
      <c r="A9" s="52"/>
      <c r="B9" s="99"/>
      <c r="C9" s="99"/>
      <c r="D9" s="99"/>
      <c r="E9" s="99"/>
      <c r="F9" s="99"/>
      <c r="G9" s="99"/>
      <c r="H9" s="99"/>
      <c r="I9" s="99"/>
      <c r="J9" s="99"/>
    </row>
    <row r="10" spans="1:10" ht="15" customHeight="1">
      <c r="A10" s="44" t="s">
        <v>3</v>
      </c>
      <c r="B10" s="114">
        <v>60</v>
      </c>
      <c r="C10" s="114">
        <v>28</v>
      </c>
      <c r="D10" s="114">
        <v>14</v>
      </c>
      <c r="E10" s="115">
        <v>26</v>
      </c>
      <c r="F10" s="115">
        <v>9</v>
      </c>
      <c r="G10" s="115">
        <v>13</v>
      </c>
      <c r="H10" s="115">
        <v>3</v>
      </c>
      <c r="I10" s="115">
        <v>9</v>
      </c>
      <c r="J10" s="115">
        <v>2</v>
      </c>
    </row>
    <row r="11" spans="1:10" ht="15" customHeight="1">
      <c r="A11" s="44" t="s">
        <v>4</v>
      </c>
      <c r="B11" s="114">
        <v>147</v>
      </c>
      <c r="C11" s="114">
        <v>2</v>
      </c>
      <c r="D11" s="114">
        <v>2</v>
      </c>
      <c r="E11" s="116" t="s">
        <v>141</v>
      </c>
      <c r="F11" s="116" t="s">
        <v>141</v>
      </c>
      <c r="G11" s="117">
        <v>2</v>
      </c>
      <c r="H11" s="117">
        <v>1</v>
      </c>
      <c r="I11" s="117">
        <v>1</v>
      </c>
      <c r="J11" s="117">
        <v>1</v>
      </c>
    </row>
    <row r="12" spans="1:10" ht="15" customHeight="1">
      <c r="A12" s="44" t="s">
        <v>5</v>
      </c>
      <c r="B12" s="114">
        <v>391</v>
      </c>
      <c r="C12" s="116" t="s">
        <v>141</v>
      </c>
      <c r="D12" s="116" t="s">
        <v>141</v>
      </c>
      <c r="E12" s="116" t="s">
        <v>141</v>
      </c>
      <c r="F12" s="116" t="s">
        <v>141</v>
      </c>
      <c r="G12" s="116" t="s">
        <v>141</v>
      </c>
      <c r="H12" s="116" t="s">
        <v>141</v>
      </c>
      <c r="I12" s="116" t="s">
        <v>141</v>
      </c>
      <c r="J12" s="116" t="s">
        <v>141</v>
      </c>
    </row>
    <row r="13" spans="1:10" ht="15" customHeight="1">
      <c r="A13" s="44" t="s">
        <v>6</v>
      </c>
      <c r="B13" s="114">
        <v>88</v>
      </c>
      <c r="C13" s="114">
        <v>75</v>
      </c>
      <c r="D13" s="115">
        <v>47</v>
      </c>
      <c r="E13" s="115">
        <v>65</v>
      </c>
      <c r="F13" s="115">
        <v>40</v>
      </c>
      <c r="G13" s="115">
        <v>15</v>
      </c>
      <c r="H13" s="115">
        <v>5</v>
      </c>
      <c r="I13" s="115">
        <v>6</v>
      </c>
      <c r="J13" s="115">
        <v>2</v>
      </c>
    </row>
    <row r="14" spans="1:10" ht="15" customHeight="1">
      <c r="A14" s="44" t="s">
        <v>7</v>
      </c>
      <c r="B14" s="114">
        <v>40</v>
      </c>
      <c r="C14" s="114">
        <v>18</v>
      </c>
      <c r="D14" s="115">
        <v>5</v>
      </c>
      <c r="E14" s="115">
        <v>7</v>
      </c>
      <c r="F14" s="115">
        <v>2</v>
      </c>
      <c r="G14" s="115">
        <v>9</v>
      </c>
      <c r="H14" s="115">
        <v>2</v>
      </c>
      <c r="I14" s="115">
        <v>9</v>
      </c>
      <c r="J14" s="114">
        <v>1</v>
      </c>
    </row>
    <row r="15" spans="1:10" ht="15" customHeight="1" thickBot="1">
      <c r="A15" s="48" t="s">
        <v>8</v>
      </c>
      <c r="B15" s="118">
        <v>64</v>
      </c>
      <c r="C15" s="119">
        <v>26</v>
      </c>
      <c r="D15" s="120">
        <v>6</v>
      </c>
      <c r="E15" s="120">
        <v>13</v>
      </c>
      <c r="F15" s="120">
        <v>3</v>
      </c>
      <c r="G15" s="120">
        <v>10</v>
      </c>
      <c r="H15" s="120">
        <v>1</v>
      </c>
      <c r="I15" s="119">
        <v>12</v>
      </c>
      <c r="J15" s="119">
        <v>2</v>
      </c>
    </row>
    <row r="16" spans="1:10" ht="13.5">
      <c r="A16" s="177"/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3.5">
      <c r="A18" s="17"/>
      <c r="B18" s="17"/>
      <c r="C18" s="17"/>
      <c r="D18" s="18"/>
      <c r="E18" s="18"/>
      <c r="F18" s="18"/>
      <c r="G18" s="18"/>
      <c r="H18" s="18"/>
      <c r="I18" s="18"/>
      <c r="J18" s="18"/>
    </row>
    <row r="19" ht="13.5">
      <c r="D19" s="100"/>
    </row>
    <row r="20" ht="13.5">
      <c r="B20" s="19"/>
    </row>
  </sheetData>
  <sheetProtection/>
  <mergeCells count="12">
    <mergeCell ref="A3:C3"/>
    <mergeCell ref="A4:A7"/>
    <mergeCell ref="A16:J16"/>
    <mergeCell ref="D5:D7"/>
    <mergeCell ref="B4:B7"/>
    <mergeCell ref="C5:C7"/>
    <mergeCell ref="G5:H6"/>
    <mergeCell ref="A1:J2"/>
    <mergeCell ref="E5:F6"/>
    <mergeCell ref="H3:J3"/>
    <mergeCell ref="I5:J6"/>
    <mergeCell ref="C4:J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0" width="8.25390625" style="1" customWidth="1"/>
    <col min="11" max="16384" width="9.00390625" style="1" customWidth="1"/>
  </cols>
  <sheetData>
    <row r="1" spans="1:10" ht="14.25" thickBot="1">
      <c r="A1" s="75" t="s">
        <v>125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 customHeight="1">
      <c r="A2" s="157" t="s">
        <v>55</v>
      </c>
      <c r="B2" s="157"/>
      <c r="C2" s="157"/>
      <c r="D2" s="157"/>
      <c r="E2" s="157"/>
      <c r="F2" s="157"/>
      <c r="G2" s="157"/>
      <c r="H2" s="164"/>
      <c r="I2" s="201" t="s">
        <v>53</v>
      </c>
      <c r="J2" s="202"/>
    </row>
    <row r="3" spans="1:10" ht="15" customHeight="1">
      <c r="A3" s="203" t="s">
        <v>142</v>
      </c>
      <c r="B3" s="179" t="s">
        <v>87</v>
      </c>
      <c r="C3" s="189" t="s">
        <v>13</v>
      </c>
      <c r="D3" s="190"/>
      <c r="E3" s="189" t="s">
        <v>14</v>
      </c>
      <c r="F3" s="190"/>
      <c r="G3" s="186" t="s">
        <v>175</v>
      </c>
      <c r="H3" s="205"/>
      <c r="I3" s="185" t="s">
        <v>88</v>
      </c>
      <c r="J3" s="206" t="s">
        <v>87</v>
      </c>
    </row>
    <row r="4" spans="1:10" ht="15" customHeight="1">
      <c r="A4" s="204"/>
      <c r="B4" s="180"/>
      <c r="C4" s="191"/>
      <c r="D4" s="192"/>
      <c r="E4" s="191"/>
      <c r="F4" s="192"/>
      <c r="G4" s="188"/>
      <c r="H4" s="151"/>
      <c r="I4" s="180"/>
      <c r="J4" s="207"/>
    </row>
    <row r="5" spans="1:10" ht="15" customHeight="1">
      <c r="A5" s="151"/>
      <c r="B5" s="181"/>
      <c r="C5" s="29" t="s">
        <v>9</v>
      </c>
      <c r="D5" s="81" t="s">
        <v>10</v>
      </c>
      <c r="E5" s="29" t="s">
        <v>9</v>
      </c>
      <c r="F5" s="29" t="s">
        <v>10</v>
      </c>
      <c r="G5" s="29" t="s">
        <v>9</v>
      </c>
      <c r="H5" s="29" t="s">
        <v>10</v>
      </c>
      <c r="I5" s="181"/>
      <c r="J5" s="188"/>
    </row>
    <row r="6" spans="1:10" ht="15" customHeight="1">
      <c r="A6" s="59">
        <v>544</v>
      </c>
      <c r="B6" s="59">
        <v>584</v>
      </c>
      <c r="C6" s="121">
        <v>526</v>
      </c>
      <c r="D6" s="59">
        <v>437</v>
      </c>
      <c r="E6" s="59">
        <v>6</v>
      </c>
      <c r="F6" s="59">
        <v>5</v>
      </c>
      <c r="G6" s="59">
        <v>291</v>
      </c>
      <c r="H6" s="59">
        <v>141</v>
      </c>
      <c r="I6" s="59">
        <v>175</v>
      </c>
      <c r="J6" s="59">
        <v>133</v>
      </c>
    </row>
    <row r="7" spans="1:10" ht="10.5" customHeight="1">
      <c r="A7" s="97"/>
      <c r="B7" s="97"/>
      <c r="C7" s="98"/>
      <c r="D7" s="97"/>
      <c r="E7" s="53"/>
      <c r="F7" s="53"/>
      <c r="G7" s="53"/>
      <c r="H7" s="53"/>
      <c r="I7" s="53"/>
      <c r="J7" s="53"/>
    </row>
    <row r="8" spans="1:10" ht="15" customHeight="1">
      <c r="A8" s="54">
        <v>41</v>
      </c>
      <c r="B8" s="54">
        <v>35</v>
      </c>
      <c r="C8" s="110">
        <v>41</v>
      </c>
      <c r="D8" s="54">
        <v>26</v>
      </c>
      <c r="E8" s="53">
        <v>1</v>
      </c>
      <c r="F8" s="53">
        <v>0</v>
      </c>
      <c r="G8" s="53">
        <v>22</v>
      </c>
      <c r="H8" s="54">
        <v>8</v>
      </c>
      <c r="I8" s="54">
        <v>11</v>
      </c>
      <c r="J8" s="54">
        <v>11</v>
      </c>
    </row>
    <row r="9" spans="1:10" ht="15" customHeight="1">
      <c r="A9" s="53">
        <v>98</v>
      </c>
      <c r="B9" s="53">
        <v>85</v>
      </c>
      <c r="C9" s="109">
        <v>95</v>
      </c>
      <c r="D9" s="53">
        <v>57</v>
      </c>
      <c r="E9" s="116" t="s">
        <v>141</v>
      </c>
      <c r="F9" s="116" t="s">
        <v>141</v>
      </c>
      <c r="G9" s="53">
        <v>55</v>
      </c>
      <c r="H9" s="53">
        <v>28</v>
      </c>
      <c r="I9" s="54">
        <v>78</v>
      </c>
      <c r="J9" s="54">
        <v>60</v>
      </c>
    </row>
    <row r="10" spans="1:10" ht="15" customHeight="1">
      <c r="A10" s="53">
        <v>229</v>
      </c>
      <c r="B10" s="53">
        <v>354</v>
      </c>
      <c r="C10" s="109">
        <v>224</v>
      </c>
      <c r="D10" s="53">
        <v>286</v>
      </c>
      <c r="E10" s="54">
        <v>2</v>
      </c>
      <c r="F10" s="54">
        <v>3</v>
      </c>
      <c r="G10" s="54">
        <v>114</v>
      </c>
      <c r="H10" s="54">
        <v>65</v>
      </c>
      <c r="I10" s="54">
        <v>30</v>
      </c>
      <c r="J10" s="54">
        <v>37</v>
      </c>
    </row>
    <row r="11" spans="1:10" ht="15" customHeight="1">
      <c r="A11" s="54">
        <v>73</v>
      </c>
      <c r="B11" s="54">
        <v>37</v>
      </c>
      <c r="C11" s="110">
        <v>70</v>
      </c>
      <c r="D11" s="54">
        <v>27</v>
      </c>
      <c r="E11" s="54">
        <v>2</v>
      </c>
      <c r="F11" s="54">
        <v>2</v>
      </c>
      <c r="G11" s="54">
        <v>33</v>
      </c>
      <c r="H11" s="54">
        <v>8</v>
      </c>
      <c r="I11" s="54">
        <v>14</v>
      </c>
      <c r="J11" s="54">
        <v>5</v>
      </c>
    </row>
    <row r="12" spans="1:10" ht="15" customHeight="1">
      <c r="A12" s="54">
        <v>38</v>
      </c>
      <c r="B12" s="54">
        <v>31</v>
      </c>
      <c r="C12" s="110">
        <v>36</v>
      </c>
      <c r="D12" s="54">
        <v>20</v>
      </c>
      <c r="E12" s="110">
        <v>1</v>
      </c>
      <c r="F12" s="110">
        <v>0</v>
      </c>
      <c r="G12" s="54">
        <v>22</v>
      </c>
      <c r="H12" s="54">
        <v>11</v>
      </c>
      <c r="I12" s="54">
        <v>13</v>
      </c>
      <c r="J12" s="54">
        <v>4</v>
      </c>
    </row>
    <row r="13" spans="1:10" ht="15" customHeight="1" thickBot="1">
      <c r="A13" s="56">
        <v>65</v>
      </c>
      <c r="B13" s="56">
        <v>42</v>
      </c>
      <c r="C13" s="112">
        <v>60</v>
      </c>
      <c r="D13" s="56">
        <v>21</v>
      </c>
      <c r="E13" s="111" t="s">
        <v>141</v>
      </c>
      <c r="F13" s="111" t="s">
        <v>141</v>
      </c>
      <c r="G13" s="56">
        <v>45</v>
      </c>
      <c r="H13" s="57">
        <v>21</v>
      </c>
      <c r="I13" s="57">
        <v>29</v>
      </c>
      <c r="J13" s="57">
        <v>16</v>
      </c>
    </row>
    <row r="14" spans="1:10" s="21" customFormat="1" ht="15" customHeight="1">
      <c r="A14" s="146" t="s">
        <v>185</v>
      </c>
      <c r="B14" s="200"/>
      <c r="C14" s="200"/>
      <c r="D14" s="200"/>
      <c r="E14" s="200"/>
      <c r="F14" s="200"/>
      <c r="G14" s="200"/>
      <c r="H14" s="200"/>
      <c r="I14" s="200"/>
      <c r="J14" s="200"/>
    </row>
    <row r="15" spans="1:11" s="21" customFormat="1" ht="1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20"/>
    </row>
    <row r="16" spans="1:10" s="21" customFormat="1" ht="1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22" spans="4:5" ht="13.5">
      <c r="D22" s="2"/>
      <c r="E22" s="2"/>
    </row>
    <row r="25" spans="3:4" ht="13.5">
      <c r="C25" s="2"/>
      <c r="D25" s="2"/>
    </row>
    <row r="26" spans="2:5" ht="13.5">
      <c r="B26" s="2"/>
      <c r="C26" s="2"/>
      <c r="D26" s="2"/>
      <c r="E26" s="2"/>
    </row>
    <row r="27" spans="2:5" ht="13.5">
      <c r="B27" s="2"/>
      <c r="C27" s="2"/>
      <c r="D27" s="2"/>
      <c r="E27" s="2"/>
    </row>
  </sheetData>
  <sheetProtection/>
  <mergeCells count="10">
    <mergeCell ref="A14:J14"/>
    <mergeCell ref="I2:J2"/>
    <mergeCell ref="I3:I5"/>
    <mergeCell ref="A3:A5"/>
    <mergeCell ref="B3:B5"/>
    <mergeCell ref="A2:H2"/>
    <mergeCell ref="G3:H4"/>
    <mergeCell ref="E3:F4"/>
    <mergeCell ref="C3:D4"/>
    <mergeCell ref="J3:J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:I2"/>
    </sheetView>
  </sheetViews>
  <sheetFormatPr defaultColWidth="9.00390625" defaultRowHeight="13.5"/>
  <cols>
    <col min="1" max="1" width="10.125" style="1" customWidth="1"/>
    <col min="2" max="11" width="7.25390625" style="1" customWidth="1"/>
    <col min="12" max="12" width="6.875" style="1" customWidth="1"/>
    <col min="13" max="16384" width="9.00390625" style="1" customWidth="1"/>
  </cols>
  <sheetData>
    <row r="1" spans="1:12" ht="15" customHeight="1">
      <c r="A1" s="145" t="s">
        <v>160</v>
      </c>
      <c r="B1" s="145"/>
      <c r="C1" s="145"/>
      <c r="D1" s="145"/>
      <c r="E1" s="145"/>
      <c r="F1" s="145"/>
      <c r="G1" s="145"/>
      <c r="H1" s="145"/>
      <c r="I1" s="145"/>
      <c r="J1" s="25"/>
      <c r="K1" s="25"/>
      <c r="L1" s="25"/>
    </row>
    <row r="2" spans="1:12" ht="15" customHeight="1">
      <c r="A2" s="145"/>
      <c r="B2" s="145"/>
      <c r="C2" s="145"/>
      <c r="D2" s="145"/>
      <c r="E2" s="145"/>
      <c r="F2" s="145"/>
      <c r="G2" s="145"/>
      <c r="H2" s="145"/>
      <c r="I2" s="145"/>
      <c r="J2" s="25"/>
      <c r="K2" s="25"/>
      <c r="L2" s="25"/>
    </row>
    <row r="3" spans="1:12" ht="14.25" thickBot="1">
      <c r="A3" s="50" t="s">
        <v>34</v>
      </c>
      <c r="B3" s="26"/>
      <c r="C3" s="26"/>
      <c r="D3" s="26"/>
      <c r="E3" s="26"/>
      <c r="F3" s="26"/>
      <c r="G3" s="75"/>
      <c r="H3" s="75"/>
      <c r="I3" s="26"/>
      <c r="J3" s="37"/>
      <c r="K3" s="105" t="s">
        <v>103</v>
      </c>
      <c r="L3" s="75"/>
    </row>
    <row r="4" spans="1:13" ht="14.25" customHeight="1">
      <c r="A4" s="159" t="s">
        <v>11</v>
      </c>
      <c r="B4" s="182" t="s">
        <v>89</v>
      </c>
      <c r="C4" s="82"/>
      <c r="D4" s="83" t="s">
        <v>126</v>
      </c>
      <c r="E4" s="82"/>
      <c r="F4" s="83" t="s">
        <v>126</v>
      </c>
      <c r="G4" s="82"/>
      <c r="H4" s="182" t="s">
        <v>90</v>
      </c>
      <c r="I4" s="82" t="s">
        <v>126</v>
      </c>
      <c r="J4" s="182" t="s">
        <v>91</v>
      </c>
      <c r="K4" s="208" t="s">
        <v>95</v>
      </c>
      <c r="L4" s="75"/>
      <c r="M4" s="2"/>
    </row>
    <row r="5" spans="1:13" ht="14.25" customHeight="1">
      <c r="A5" s="197"/>
      <c r="B5" s="180"/>
      <c r="C5" s="84" t="s">
        <v>37</v>
      </c>
      <c r="D5" s="85" t="s">
        <v>92</v>
      </c>
      <c r="E5" s="84" t="s">
        <v>93</v>
      </c>
      <c r="F5" s="85" t="s">
        <v>21</v>
      </c>
      <c r="G5" s="84" t="s">
        <v>94</v>
      </c>
      <c r="H5" s="180"/>
      <c r="I5" s="84" t="s">
        <v>22</v>
      </c>
      <c r="J5" s="180"/>
      <c r="K5" s="207"/>
      <c r="L5" s="75"/>
      <c r="M5" s="2"/>
    </row>
    <row r="6" spans="1:13" ht="14.25" customHeight="1">
      <c r="A6" s="160"/>
      <c r="B6" s="181"/>
      <c r="C6" s="26"/>
      <c r="D6" s="86"/>
      <c r="E6" s="86"/>
      <c r="F6" s="86"/>
      <c r="G6" s="26"/>
      <c r="H6" s="181"/>
      <c r="I6" s="26" t="s">
        <v>126</v>
      </c>
      <c r="J6" s="181"/>
      <c r="K6" s="188"/>
      <c r="L6" s="50"/>
      <c r="M6" s="2"/>
    </row>
    <row r="7" spans="1:12" ht="15" customHeight="1">
      <c r="A7" s="51" t="s">
        <v>72</v>
      </c>
      <c r="B7" s="59">
        <v>1576</v>
      </c>
      <c r="C7" s="91">
        <v>41</v>
      </c>
      <c r="D7" s="91">
        <v>13</v>
      </c>
      <c r="E7" s="89" t="s">
        <v>145</v>
      </c>
      <c r="F7" s="91">
        <v>10</v>
      </c>
      <c r="G7" s="91">
        <v>12</v>
      </c>
      <c r="H7" s="91">
        <v>96</v>
      </c>
      <c r="I7" s="61">
        <v>1298</v>
      </c>
      <c r="J7" s="91">
        <v>95</v>
      </c>
      <c r="K7" s="92">
        <v>11</v>
      </c>
      <c r="L7" s="87"/>
    </row>
    <row r="8" spans="1:12" ht="10.5" customHeight="1">
      <c r="A8" s="52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.75" customHeight="1">
      <c r="A9" s="44" t="s">
        <v>3</v>
      </c>
      <c r="B9" s="89">
        <v>78</v>
      </c>
      <c r="C9" s="89">
        <v>7</v>
      </c>
      <c r="D9" s="89">
        <v>1</v>
      </c>
      <c r="E9" s="89" t="s">
        <v>141</v>
      </c>
      <c r="F9" s="89" t="s">
        <v>145</v>
      </c>
      <c r="G9" s="89" t="s">
        <v>145</v>
      </c>
      <c r="H9" s="101">
        <v>10</v>
      </c>
      <c r="I9" s="101">
        <v>55</v>
      </c>
      <c r="J9" s="101">
        <v>5</v>
      </c>
      <c r="K9" s="89" t="s">
        <v>145</v>
      </c>
      <c r="L9" s="89"/>
    </row>
    <row r="10" spans="1:12" ht="15.75" customHeight="1">
      <c r="A10" s="44" t="s">
        <v>4</v>
      </c>
      <c r="B10" s="89">
        <v>192</v>
      </c>
      <c r="C10" s="89" t="s">
        <v>141</v>
      </c>
      <c r="D10" s="89">
        <v>2</v>
      </c>
      <c r="E10" s="89" t="s">
        <v>141</v>
      </c>
      <c r="F10" s="101">
        <v>1</v>
      </c>
      <c r="G10" s="89" t="s">
        <v>145</v>
      </c>
      <c r="H10" s="101">
        <v>52</v>
      </c>
      <c r="I10" s="101">
        <v>136</v>
      </c>
      <c r="J10" s="89" t="s">
        <v>145</v>
      </c>
      <c r="K10" s="89">
        <v>1</v>
      </c>
      <c r="L10" s="89"/>
    </row>
    <row r="11" spans="1:12" ht="15.75" customHeight="1">
      <c r="A11" s="44" t="s">
        <v>5</v>
      </c>
      <c r="B11" s="89">
        <v>889</v>
      </c>
      <c r="C11" s="89" t="s">
        <v>141</v>
      </c>
      <c r="D11" s="89" t="s">
        <v>141</v>
      </c>
      <c r="E11" s="89" t="s">
        <v>141</v>
      </c>
      <c r="F11" s="101">
        <v>6</v>
      </c>
      <c r="G11" s="101">
        <v>2</v>
      </c>
      <c r="H11" s="89">
        <v>17</v>
      </c>
      <c r="I11" s="89">
        <v>843</v>
      </c>
      <c r="J11" s="89">
        <v>14</v>
      </c>
      <c r="K11" s="89">
        <v>7</v>
      </c>
      <c r="L11" s="89"/>
    </row>
    <row r="12" spans="1:12" ht="15.75" customHeight="1">
      <c r="A12" s="44" t="s">
        <v>6</v>
      </c>
      <c r="B12" s="89">
        <v>229</v>
      </c>
      <c r="C12" s="89">
        <v>31</v>
      </c>
      <c r="D12" s="89" t="s">
        <v>145</v>
      </c>
      <c r="E12" s="89" t="s">
        <v>145</v>
      </c>
      <c r="F12" s="89">
        <v>0</v>
      </c>
      <c r="G12" s="89">
        <v>8</v>
      </c>
      <c r="H12" s="89" t="s">
        <v>145</v>
      </c>
      <c r="I12" s="89">
        <v>187</v>
      </c>
      <c r="J12" s="89">
        <v>3</v>
      </c>
      <c r="K12" s="89" t="s">
        <v>145</v>
      </c>
      <c r="L12" s="89"/>
    </row>
    <row r="13" spans="1:12" ht="15.75" customHeight="1">
      <c r="A13" s="44" t="s">
        <v>7</v>
      </c>
      <c r="B13" s="89">
        <v>48</v>
      </c>
      <c r="C13" s="89">
        <v>1</v>
      </c>
      <c r="D13" s="89" t="s">
        <v>145</v>
      </c>
      <c r="E13" s="89" t="s">
        <v>141</v>
      </c>
      <c r="F13" s="101">
        <v>1</v>
      </c>
      <c r="G13" s="101">
        <v>1</v>
      </c>
      <c r="H13" s="89" t="s">
        <v>145</v>
      </c>
      <c r="I13" s="101">
        <v>43</v>
      </c>
      <c r="J13" s="101">
        <v>1</v>
      </c>
      <c r="K13" s="89">
        <v>1</v>
      </c>
      <c r="L13" s="89"/>
    </row>
    <row r="14" spans="1:12" ht="15.75" customHeight="1" thickBot="1">
      <c r="A14" s="48" t="s">
        <v>8</v>
      </c>
      <c r="B14" s="90">
        <v>51</v>
      </c>
      <c r="C14" s="90">
        <v>1</v>
      </c>
      <c r="D14" s="90">
        <v>0</v>
      </c>
      <c r="E14" s="90" t="s">
        <v>145</v>
      </c>
      <c r="F14" s="102">
        <v>0</v>
      </c>
      <c r="G14" s="102">
        <v>0</v>
      </c>
      <c r="H14" s="102">
        <v>14</v>
      </c>
      <c r="I14" s="102">
        <v>35</v>
      </c>
      <c r="J14" s="90" t="s">
        <v>145</v>
      </c>
      <c r="K14" s="90">
        <v>1</v>
      </c>
      <c r="L14" s="89"/>
    </row>
    <row r="15" spans="1:12" ht="15.75" customHeight="1">
      <c r="A15" s="45" t="s">
        <v>186</v>
      </c>
      <c r="B15" s="45"/>
      <c r="C15" s="106"/>
      <c r="E15" s="74"/>
      <c r="F15" s="74"/>
      <c r="G15" s="74"/>
      <c r="H15" s="74"/>
      <c r="I15" s="74"/>
      <c r="J15" s="74"/>
      <c r="K15" s="74"/>
      <c r="L15" s="74"/>
    </row>
    <row r="16" spans="1:12" ht="15.75" customHeight="1">
      <c r="A16" s="45" t="s">
        <v>143</v>
      </c>
      <c r="B16" s="107"/>
      <c r="C16" s="106"/>
      <c r="E16" s="38"/>
      <c r="F16" s="38"/>
      <c r="G16" s="38"/>
      <c r="H16" s="38"/>
      <c r="I16" s="38"/>
      <c r="J16" s="38"/>
      <c r="K16" s="38"/>
      <c r="L16" s="38"/>
    </row>
    <row r="17" spans="1:10" ht="15.75" customHeight="1">
      <c r="A17" s="107" t="s">
        <v>144</v>
      </c>
      <c r="B17" s="3"/>
      <c r="C17" s="3"/>
      <c r="D17" s="3"/>
      <c r="E17" s="3"/>
      <c r="F17" s="3"/>
      <c r="G17" s="3"/>
      <c r="H17" s="3"/>
      <c r="I17" s="3"/>
      <c r="J17" s="3"/>
    </row>
    <row r="18" ht="13.5">
      <c r="A18" s="39" t="s">
        <v>176</v>
      </c>
    </row>
    <row r="20" ht="13.5">
      <c r="B20" s="22"/>
    </row>
    <row r="29" ht="13.5">
      <c r="D29" s="1" t="s">
        <v>73</v>
      </c>
    </row>
  </sheetData>
  <sheetProtection/>
  <mergeCells count="6">
    <mergeCell ref="A4:A6"/>
    <mergeCell ref="A1:I2"/>
    <mergeCell ref="B4:B6"/>
    <mergeCell ref="H4:H6"/>
    <mergeCell ref="J4:J6"/>
    <mergeCell ref="K4:K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:H2"/>
    </sheetView>
  </sheetViews>
  <sheetFormatPr defaultColWidth="9.00390625" defaultRowHeight="13.5"/>
  <cols>
    <col min="1" max="1" width="8.75390625" style="1" customWidth="1"/>
    <col min="2" max="9" width="9.25390625" style="1" customWidth="1"/>
    <col min="10" max="16384" width="9.00390625" style="1" customWidth="1"/>
  </cols>
  <sheetData>
    <row r="1" spans="1:9" ht="15" customHeight="1">
      <c r="A1" s="145" t="s">
        <v>161</v>
      </c>
      <c r="B1" s="145"/>
      <c r="C1" s="145"/>
      <c r="D1" s="145"/>
      <c r="E1" s="145"/>
      <c r="F1" s="145"/>
      <c r="G1" s="145"/>
      <c r="H1" s="145"/>
      <c r="I1" s="25"/>
    </row>
    <row r="2" spans="1:9" ht="14.25" customHeight="1">
      <c r="A2" s="145"/>
      <c r="B2" s="145"/>
      <c r="C2" s="145"/>
      <c r="D2" s="145"/>
      <c r="E2" s="145"/>
      <c r="F2" s="145"/>
      <c r="G2" s="145"/>
      <c r="H2" s="145"/>
      <c r="I2" s="25"/>
    </row>
    <row r="3" spans="1:9" ht="14.25" thickBot="1">
      <c r="A3" s="50" t="s">
        <v>123</v>
      </c>
      <c r="B3" s="50"/>
      <c r="C3" s="50"/>
      <c r="D3" s="50"/>
      <c r="E3" s="50"/>
      <c r="F3" s="50"/>
      <c r="G3" s="163" t="s">
        <v>104</v>
      </c>
      <c r="H3" s="163"/>
      <c r="I3" s="163"/>
    </row>
    <row r="4" spans="1:10" ht="15.75" customHeight="1">
      <c r="A4" s="159" t="s">
        <v>1</v>
      </c>
      <c r="B4" s="156" t="s">
        <v>28</v>
      </c>
      <c r="C4" s="164"/>
      <c r="D4" s="156" t="s">
        <v>29</v>
      </c>
      <c r="E4" s="164"/>
      <c r="F4" s="156" t="s">
        <v>26</v>
      </c>
      <c r="G4" s="164"/>
      <c r="H4" s="156" t="s">
        <v>27</v>
      </c>
      <c r="I4" s="157"/>
      <c r="J4" s="2"/>
    </row>
    <row r="5" spans="1:10" ht="15.75" customHeight="1">
      <c r="A5" s="160"/>
      <c r="B5" s="31" t="s">
        <v>54</v>
      </c>
      <c r="C5" s="29" t="s">
        <v>39</v>
      </c>
      <c r="D5" s="31" t="s">
        <v>54</v>
      </c>
      <c r="E5" s="29" t="s">
        <v>38</v>
      </c>
      <c r="F5" s="31" t="s">
        <v>54</v>
      </c>
      <c r="G5" s="29" t="s">
        <v>38</v>
      </c>
      <c r="H5" s="29" t="s">
        <v>54</v>
      </c>
      <c r="I5" s="66" t="s">
        <v>47</v>
      </c>
      <c r="J5" s="2"/>
    </row>
    <row r="6" spans="1:9" ht="15.75" customHeight="1">
      <c r="A6" s="122" t="s">
        <v>146</v>
      </c>
      <c r="B6" s="125">
        <v>5</v>
      </c>
      <c r="C6" s="121">
        <v>167</v>
      </c>
      <c r="D6" s="121">
        <v>6</v>
      </c>
      <c r="E6" s="121">
        <v>160</v>
      </c>
      <c r="F6" s="121">
        <v>1</v>
      </c>
      <c r="G6" s="89" t="s">
        <v>145</v>
      </c>
      <c r="H6" s="121">
        <v>6</v>
      </c>
      <c r="I6" s="121">
        <v>725</v>
      </c>
    </row>
    <row r="7" spans="1:9" ht="15.75" customHeight="1" thickBot="1">
      <c r="A7" s="123" t="s">
        <v>147</v>
      </c>
      <c r="B7" s="112">
        <v>5</v>
      </c>
      <c r="C7" s="112">
        <v>137</v>
      </c>
      <c r="D7" s="112">
        <v>5</v>
      </c>
      <c r="E7" s="112">
        <v>93</v>
      </c>
      <c r="F7" s="112">
        <v>1</v>
      </c>
      <c r="G7" s="89" t="s">
        <v>145</v>
      </c>
      <c r="H7" s="112">
        <v>5</v>
      </c>
      <c r="I7" s="112">
        <v>105</v>
      </c>
    </row>
    <row r="8" spans="1:11" ht="15.75" customHeight="1">
      <c r="A8" s="63" t="s">
        <v>187</v>
      </c>
      <c r="B8" s="103"/>
      <c r="C8" s="103"/>
      <c r="D8" s="103"/>
      <c r="E8" s="103"/>
      <c r="F8" s="103"/>
      <c r="G8" s="103"/>
      <c r="H8" s="103"/>
      <c r="I8" s="103"/>
      <c r="J8" s="16"/>
      <c r="K8" s="16"/>
    </row>
    <row r="9" spans="1:9" ht="13.5">
      <c r="A9" s="209"/>
      <c r="B9" s="209"/>
      <c r="C9" s="209"/>
      <c r="D9" s="209"/>
      <c r="E9" s="209"/>
      <c r="F9" s="209"/>
      <c r="G9" s="209"/>
      <c r="H9" s="38"/>
      <c r="I9" s="38"/>
    </row>
    <row r="10" ht="13.5">
      <c r="C10" s="1" t="s">
        <v>74</v>
      </c>
    </row>
    <row r="12" ht="13.5">
      <c r="B12" s="22"/>
    </row>
  </sheetData>
  <sheetProtection/>
  <mergeCells count="8">
    <mergeCell ref="A9:G9"/>
    <mergeCell ref="A1:H2"/>
    <mergeCell ref="G3:I3"/>
    <mergeCell ref="A4:A5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SYMF054</dc:creator>
  <cp:keywords/>
  <dc:description/>
  <cp:lastModifiedBy>SYMF054</cp:lastModifiedBy>
  <cp:lastPrinted>2013-03-28T02:41:36Z</cp:lastPrinted>
  <dcterms:created xsi:type="dcterms:W3CDTF">1997-01-08T22:48:59Z</dcterms:created>
  <dcterms:modified xsi:type="dcterms:W3CDTF">2013-03-28T02:55:41Z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