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総務課共通\30　統 計 担 当\H30 統計さやま\21　HP掲載用\原稿　取りまとめ用統計表\11 ガス・上下水道　済（印刷）\"/>
    </mc:Choice>
  </mc:AlternateContent>
  <bookViews>
    <workbookView xWindow="600" yWindow="135" windowWidth="19395" windowHeight="7815" activeTab="1"/>
  </bookViews>
  <sheets>
    <sheet name="目次" sheetId="13" r:id="rId1"/>
    <sheet name="①都市ガスの用途別使用状況" sheetId="11" r:id="rId2"/>
    <sheet name="②配水量・有収水量" sheetId="5" r:id="rId3"/>
    <sheet name="③用途別口径別給水量" sheetId="6" r:id="rId4"/>
    <sheet name="④給水人口・世帯数" sheetId="7" r:id="rId5"/>
    <sheet name="⑤１㎥当たり供給単価・給水原価" sheetId="8" r:id="rId6"/>
    <sheet name="⑥排水量・有収水量(汚水量)" sheetId="9" r:id="rId7"/>
    <sheet name="⑦公共下水道普及状況" sheetId="4" r:id="rId8"/>
    <sheet name="⑧１㎥当たり使用料単価・汚水処理原価" sheetId="10" r:id="rId9"/>
  </sheets>
  <externalReferences>
    <externalReference r:id="rId10"/>
  </externalReferences>
  <calcPr calcId="162913"/>
</workbook>
</file>

<file path=xl/calcChain.xml><?xml version="1.0" encoding="utf-8"?>
<calcChain xmlns="http://schemas.openxmlformats.org/spreadsheetml/2006/main">
  <c r="A10" i="10" l="1"/>
  <c r="C9" i="10"/>
  <c r="C8" i="10"/>
  <c r="H9" i="9"/>
  <c r="H8" i="9"/>
  <c r="A10" i="8"/>
  <c r="C9" i="8"/>
  <c r="C8" i="8"/>
  <c r="R8" i="7"/>
  <c r="I8" i="7"/>
  <c r="R7" i="7"/>
  <c r="I7" i="7"/>
  <c r="C9" i="6"/>
  <c r="B9" i="6"/>
  <c r="C8" i="6"/>
  <c r="B8" i="6"/>
  <c r="F9" i="5"/>
  <c r="F8" i="5"/>
</calcChain>
</file>

<file path=xl/sharedStrings.xml><?xml version="1.0" encoding="utf-8"?>
<sst xmlns="http://schemas.openxmlformats.org/spreadsheetml/2006/main" count="199" uniqueCount="136">
  <si>
    <t>　　　　　７　公共下水道普及状況</t>
    <rPh sb="7" eb="12">
      <t>コウキョウゲスイドウ</t>
    </rPh>
    <rPh sb="12" eb="14">
      <t>フキュウ</t>
    </rPh>
    <rPh sb="14" eb="16">
      <t>ジョウキョウ</t>
    </rPh>
    <phoneticPr fontId="3"/>
  </si>
  <si>
    <t>単位 ： ha、人</t>
    <rPh sb="0" eb="2">
      <t>タンイ</t>
    </rPh>
    <rPh sb="8" eb="9">
      <t>ヒト</t>
    </rPh>
    <phoneticPr fontId="3"/>
  </si>
  <si>
    <t>各年度末現在</t>
    <rPh sb="0" eb="1">
      <t>カク</t>
    </rPh>
    <rPh sb="1" eb="4">
      <t>ネンドマツ</t>
    </rPh>
    <rPh sb="4" eb="6">
      <t>ゲンザイ</t>
    </rPh>
    <phoneticPr fontId="3"/>
  </si>
  <si>
    <t>年　度</t>
    <rPh sb="0" eb="3">
      <t>ネンド</t>
    </rPh>
    <phoneticPr fontId="3"/>
  </si>
  <si>
    <t>行 政 区 域</t>
    <rPh sb="0" eb="3">
      <t>ギョウセイ</t>
    </rPh>
    <rPh sb="4" eb="7">
      <t>クイキ</t>
    </rPh>
    <phoneticPr fontId="3"/>
  </si>
  <si>
    <t>公  共  下  水  道</t>
    <rPh sb="0" eb="13">
      <t>コウキョウゲスイドウ</t>
    </rPh>
    <phoneticPr fontId="3"/>
  </si>
  <si>
    <t>面 積</t>
    <rPh sb="0" eb="3">
      <t>メンセキ</t>
    </rPh>
    <phoneticPr fontId="3"/>
  </si>
  <si>
    <t>人 口</t>
    <rPh sb="0" eb="3">
      <t>ジンコウ</t>
    </rPh>
    <phoneticPr fontId="3"/>
  </si>
  <si>
    <t>計　画
区　域
面　積</t>
    <rPh sb="0" eb="1">
      <t>ケイ</t>
    </rPh>
    <rPh sb="2" eb="3">
      <t>ガ</t>
    </rPh>
    <rPh sb="4" eb="5">
      <t>ク</t>
    </rPh>
    <rPh sb="6" eb="7">
      <t>イキ</t>
    </rPh>
    <rPh sb="8" eb="9">
      <t>メン</t>
    </rPh>
    <rPh sb="10" eb="11">
      <t>セキ</t>
    </rPh>
    <phoneticPr fontId="3"/>
  </si>
  <si>
    <t>処理区域</t>
    <rPh sb="0" eb="2">
      <t>ショリ</t>
    </rPh>
    <rPh sb="2" eb="4">
      <t>クイキ</t>
    </rPh>
    <phoneticPr fontId="3"/>
  </si>
  <si>
    <t>普及率（％）</t>
    <rPh sb="0" eb="3">
      <t>フキュウリツ</t>
    </rPh>
    <phoneticPr fontId="3"/>
  </si>
  <si>
    <t>　　　　　２　配水量・有収水量（給水量）</t>
    <rPh sb="7" eb="8">
      <t>クバ</t>
    </rPh>
    <rPh sb="8" eb="9">
      <t>ミズ</t>
    </rPh>
    <rPh sb="9" eb="10">
      <t>リョウ</t>
    </rPh>
    <rPh sb="11" eb="12">
      <t>ユウ</t>
    </rPh>
    <rPh sb="12" eb="13">
      <t>シュウ</t>
    </rPh>
    <rPh sb="13" eb="15">
      <t>スイリョウ</t>
    </rPh>
    <rPh sb="16" eb="18">
      <t>キュウスイ</t>
    </rPh>
    <rPh sb="18" eb="19">
      <t>リョウ</t>
    </rPh>
    <phoneticPr fontId="3"/>
  </si>
  <si>
    <t>単位：㎥</t>
    <rPh sb="0" eb="2">
      <t>タンイ</t>
    </rPh>
    <phoneticPr fontId="3"/>
  </si>
  <si>
    <t>　　　　　　　　　　　　　　　　　配　　　　　　　　　　　　　　　　　　水</t>
    <rPh sb="17" eb="37">
      <t>ハイスイ</t>
    </rPh>
    <phoneticPr fontId="3"/>
  </si>
  <si>
    <t>量</t>
    <rPh sb="0" eb="1">
      <t>リョウ</t>
    </rPh>
    <phoneticPr fontId="3"/>
  </si>
  <si>
    <t>有　　収　　水　　量　　（　給　水　量　）</t>
    <rPh sb="0" eb="1">
      <t>ユウ</t>
    </rPh>
    <rPh sb="3" eb="4">
      <t>シュウ</t>
    </rPh>
    <rPh sb="6" eb="10">
      <t>スイリョウ</t>
    </rPh>
    <rPh sb="14" eb="19">
      <t>キュウスイリョウ</t>
    </rPh>
    <phoneticPr fontId="3"/>
  </si>
  <si>
    <t>総 配 水 量</t>
    <rPh sb="0" eb="1">
      <t>ソウ</t>
    </rPh>
    <rPh sb="2" eb="5">
      <t>ハイスイ</t>
    </rPh>
    <rPh sb="6" eb="7">
      <t>リョウ</t>
    </rPh>
    <phoneticPr fontId="3"/>
  </si>
  <si>
    <t>取水井揚水量</t>
    <rPh sb="0" eb="2">
      <t>シュスイ</t>
    </rPh>
    <rPh sb="2" eb="3">
      <t>イ</t>
    </rPh>
    <rPh sb="3" eb="4">
      <t>ア</t>
    </rPh>
    <rPh sb="4" eb="6">
      <t>スイリョウ</t>
    </rPh>
    <phoneticPr fontId="3"/>
  </si>
  <si>
    <t>伏流水</t>
    <rPh sb="0" eb="3">
      <t>フクリュウスイ</t>
    </rPh>
    <phoneticPr fontId="3"/>
  </si>
  <si>
    <t>総有収水量</t>
    <rPh sb="0" eb="1">
      <t>ソウ</t>
    </rPh>
    <rPh sb="1" eb="2">
      <t>ユウ</t>
    </rPh>
    <rPh sb="2" eb="3">
      <t>シュウ</t>
    </rPh>
    <rPh sb="3" eb="5">
      <t>スイリョウ</t>
    </rPh>
    <phoneticPr fontId="3"/>
  </si>
  <si>
    <t>受　水　量</t>
    <rPh sb="0" eb="1">
      <t>ウ</t>
    </rPh>
    <rPh sb="2" eb="5">
      <t>スイリョウ</t>
    </rPh>
    <phoneticPr fontId="3"/>
  </si>
  <si>
    <t>受水率 （ ％ ）</t>
    <rPh sb="0" eb="1">
      <t>ウ</t>
    </rPh>
    <rPh sb="1" eb="2">
      <t>ミズ</t>
    </rPh>
    <rPh sb="2" eb="3">
      <t>リツ</t>
    </rPh>
    <phoneticPr fontId="3"/>
  </si>
  <si>
    <t>有収率（％）</t>
    <rPh sb="0" eb="1">
      <t>ユウ</t>
    </rPh>
    <rPh sb="1" eb="2">
      <t>シュウ</t>
    </rPh>
    <rPh sb="2" eb="3">
      <t>リツ</t>
    </rPh>
    <phoneticPr fontId="3"/>
  </si>
  <si>
    <t>1日当たり水量</t>
    <rPh sb="1" eb="2">
      <t>ニチ</t>
    </rPh>
    <rPh sb="2" eb="3">
      <t>ア</t>
    </rPh>
    <rPh sb="5" eb="7">
      <t>スイリョウ</t>
    </rPh>
    <phoneticPr fontId="3"/>
  </si>
  <si>
    <t>１人１日当たり　　　　　　　水　量 （　ℓ　）</t>
    <rPh sb="1" eb="2">
      <t>ニン</t>
    </rPh>
    <rPh sb="3" eb="4">
      <t>ニチ</t>
    </rPh>
    <rPh sb="4" eb="5">
      <t>ア</t>
    </rPh>
    <rPh sb="14" eb="17">
      <t>スイリョウ</t>
    </rPh>
    <phoneticPr fontId="3"/>
  </si>
  <si>
    <t>　　　　　３　用途別口径別給水量・調定件数</t>
    <rPh sb="7" eb="9">
      <t>ヨウト</t>
    </rPh>
    <rPh sb="9" eb="10">
      <t>ベツ</t>
    </rPh>
    <rPh sb="10" eb="11">
      <t>グチ</t>
    </rPh>
    <rPh sb="11" eb="12">
      <t>ケイ</t>
    </rPh>
    <rPh sb="12" eb="13">
      <t>ベツ</t>
    </rPh>
    <rPh sb="13" eb="15">
      <t>キュウスイ</t>
    </rPh>
    <rPh sb="15" eb="16">
      <t>リョウ</t>
    </rPh>
    <rPh sb="17" eb="18">
      <t>シラベ</t>
    </rPh>
    <rPh sb="18" eb="19">
      <t>サダム</t>
    </rPh>
    <rPh sb="19" eb="21">
      <t>ケンスウ</t>
    </rPh>
    <phoneticPr fontId="3"/>
  </si>
  <si>
    <t>単位 ： ㎥</t>
    <rPh sb="0" eb="2">
      <t>タンイ</t>
    </rPh>
    <phoneticPr fontId="3"/>
  </si>
  <si>
    <t>（つづき）</t>
    <phoneticPr fontId="3"/>
  </si>
  <si>
    <t>総　　数</t>
    <rPh sb="0" eb="4">
      <t>ソウスウ</t>
    </rPh>
    <phoneticPr fontId="3"/>
  </si>
  <si>
    <t>臨　　時</t>
    <rPh sb="0" eb="4">
      <t>リンジ</t>
    </rPh>
    <phoneticPr fontId="3"/>
  </si>
  <si>
    <t>口径１３㎜</t>
    <rPh sb="0" eb="2">
      <t>コウケイ</t>
    </rPh>
    <phoneticPr fontId="3"/>
  </si>
  <si>
    <t>口径２０㎜</t>
    <rPh sb="0" eb="2">
      <t>コウケイ</t>
    </rPh>
    <phoneticPr fontId="3"/>
  </si>
  <si>
    <t>口径２５㎜</t>
    <rPh sb="0" eb="2">
      <t>コウケイ</t>
    </rPh>
    <phoneticPr fontId="3"/>
  </si>
  <si>
    <t>口径３０㎜</t>
    <rPh sb="0" eb="2">
      <t>コウケイ</t>
    </rPh>
    <phoneticPr fontId="3"/>
  </si>
  <si>
    <t>口径４０㎜</t>
    <rPh sb="0" eb="2">
      <t>コウケイ</t>
    </rPh>
    <phoneticPr fontId="3"/>
  </si>
  <si>
    <t>口径５０㎜</t>
    <rPh sb="0" eb="2">
      <t>コウケイ</t>
    </rPh>
    <phoneticPr fontId="3"/>
  </si>
  <si>
    <t>口径７５㎜</t>
    <rPh sb="0" eb="2">
      <t>コウケイ</t>
    </rPh>
    <phoneticPr fontId="3"/>
  </si>
  <si>
    <t>口径１００㎜</t>
    <rPh sb="0" eb="2">
      <t>コウケイ</t>
    </rPh>
    <phoneticPr fontId="3"/>
  </si>
  <si>
    <t>件数</t>
    <rPh sb="0" eb="2">
      <t>ケンスウ</t>
    </rPh>
    <phoneticPr fontId="3"/>
  </si>
  <si>
    <t>給水量</t>
    <rPh sb="0" eb="3">
      <t>キュウスイリョウ</t>
    </rPh>
    <phoneticPr fontId="3"/>
  </si>
  <si>
    <t>　　　　　４　給水人口・世帯数</t>
    <rPh sb="7" eb="9">
      <t>キュウスイ</t>
    </rPh>
    <rPh sb="9" eb="10">
      <t>ジン</t>
    </rPh>
    <rPh sb="10" eb="11">
      <t>クチ</t>
    </rPh>
    <rPh sb="12" eb="15">
      <t>セタイスウ</t>
    </rPh>
    <phoneticPr fontId="3"/>
  </si>
  <si>
    <t>各年度末現在</t>
    <rPh sb="0" eb="2">
      <t>カクネン</t>
    </rPh>
    <rPh sb="2" eb="4">
      <t>ドマツ</t>
    </rPh>
    <rPh sb="4" eb="6">
      <t>ゲンザイ</t>
    </rPh>
    <phoneticPr fontId="3"/>
  </si>
  <si>
    <t>年　度</t>
    <rPh sb="0" eb="1">
      <t>トシ</t>
    </rPh>
    <rPh sb="2" eb="3">
      <t>ド</t>
    </rPh>
    <phoneticPr fontId="3"/>
  </si>
  <si>
    <t>給　水　人　口</t>
    <rPh sb="0" eb="3">
      <t>キュウスイ</t>
    </rPh>
    <rPh sb="4" eb="7">
      <t>ジンコウ</t>
    </rPh>
    <phoneticPr fontId="3"/>
  </si>
  <si>
    <t>給　水　世　帯</t>
    <rPh sb="0" eb="3">
      <t>キュウスイ</t>
    </rPh>
    <rPh sb="4" eb="7">
      <t>セタイ</t>
    </rPh>
    <phoneticPr fontId="3"/>
  </si>
  <si>
    <t>総人口</t>
    <rPh sb="0" eb="3">
      <t>ソウジンコウ</t>
    </rPh>
    <phoneticPr fontId="3"/>
  </si>
  <si>
    <t>給水人口</t>
    <rPh sb="0" eb="2">
      <t>キュウスイ</t>
    </rPh>
    <rPh sb="2" eb="4">
      <t>ジンコウ</t>
    </rPh>
    <phoneticPr fontId="3"/>
  </si>
  <si>
    <t>総世帯</t>
    <rPh sb="0" eb="1">
      <t>ソウ</t>
    </rPh>
    <rPh sb="1" eb="3">
      <t>セタイ</t>
    </rPh>
    <phoneticPr fontId="3"/>
  </si>
  <si>
    <t>給水戸数</t>
    <rPh sb="0" eb="2">
      <t>キュウスイ</t>
    </rPh>
    <rPh sb="2" eb="4">
      <t>コスウ</t>
    </rPh>
    <phoneticPr fontId="3"/>
  </si>
  <si>
    <t>　　　　　５　１㎥当たり供給単価・給水原価</t>
    <rPh sb="9" eb="10">
      <t>ア</t>
    </rPh>
    <rPh sb="12" eb="16">
      <t>キョウキュウタンカ</t>
    </rPh>
    <rPh sb="17" eb="19">
      <t>キュウスイ</t>
    </rPh>
    <rPh sb="19" eb="21">
      <t>ゲンカ</t>
    </rPh>
    <phoneticPr fontId="3"/>
  </si>
  <si>
    <t xml:space="preserve">単位 ： 円 </t>
    <rPh sb="0" eb="2">
      <t>タンイ</t>
    </rPh>
    <rPh sb="5" eb="6">
      <t>エン</t>
    </rPh>
    <phoneticPr fontId="3"/>
  </si>
  <si>
    <t>年　　度</t>
    <rPh sb="0" eb="4">
      <t>ネンド</t>
    </rPh>
    <phoneticPr fontId="3"/>
  </si>
  <si>
    <t>１㎥当たり供給単価</t>
    <rPh sb="2" eb="3">
      <t>ア</t>
    </rPh>
    <rPh sb="5" eb="7">
      <t>キョウキュウ</t>
    </rPh>
    <rPh sb="7" eb="9">
      <t>タンカ</t>
    </rPh>
    <phoneticPr fontId="3"/>
  </si>
  <si>
    <t>１ ㎥当 た り 給 水 原 価</t>
    <rPh sb="3" eb="4">
      <t>ア</t>
    </rPh>
    <rPh sb="9" eb="12">
      <t>キュウスイ</t>
    </rPh>
    <rPh sb="13" eb="16">
      <t>ゲンカ</t>
    </rPh>
    <phoneticPr fontId="3"/>
  </si>
  <si>
    <t>計</t>
    <rPh sb="0" eb="1">
      <t>ケイ</t>
    </rPh>
    <phoneticPr fontId="3"/>
  </si>
  <si>
    <t>職　 員　　給与費</t>
    <rPh sb="0" eb="1">
      <t>ショク</t>
    </rPh>
    <rPh sb="3" eb="4">
      <t>イン</t>
    </rPh>
    <rPh sb="6" eb="9">
      <t>キュウヨヒ</t>
    </rPh>
    <phoneticPr fontId="3"/>
  </si>
  <si>
    <t>支払利息</t>
    <rPh sb="0" eb="2">
      <t>シハライ</t>
    </rPh>
    <rPh sb="2" eb="4">
      <t>リソク</t>
    </rPh>
    <phoneticPr fontId="3"/>
  </si>
  <si>
    <t>減　 価　　　償却費　</t>
    <rPh sb="0" eb="1">
      <t>ゲン</t>
    </rPh>
    <rPh sb="3" eb="4">
      <t>アタイ</t>
    </rPh>
    <rPh sb="7" eb="10">
      <t>ショウキャクヒ</t>
    </rPh>
    <phoneticPr fontId="3"/>
  </si>
  <si>
    <t>修繕費</t>
    <rPh sb="0" eb="3">
      <t>シュウゼンヒ</t>
    </rPh>
    <phoneticPr fontId="3"/>
  </si>
  <si>
    <t>薬品費</t>
    <rPh sb="0" eb="2">
      <t>ヤクヒン</t>
    </rPh>
    <rPh sb="2" eb="3">
      <t>ヒ</t>
    </rPh>
    <phoneticPr fontId="3"/>
  </si>
  <si>
    <t>県　 水　　受水費</t>
    <rPh sb="0" eb="1">
      <t>ケン</t>
    </rPh>
    <rPh sb="3" eb="4">
      <t>スイ</t>
    </rPh>
    <rPh sb="6" eb="7">
      <t>ジュ</t>
    </rPh>
    <rPh sb="7" eb="8">
      <t>スイ</t>
    </rPh>
    <rPh sb="8" eb="9">
      <t>ヒ</t>
    </rPh>
    <phoneticPr fontId="3"/>
  </si>
  <si>
    <t>その他</t>
    <rPh sb="2" eb="3">
      <t>ホカ</t>
    </rPh>
    <phoneticPr fontId="3"/>
  </si>
  <si>
    <t>排 　 水　　量</t>
    <rPh sb="0" eb="1">
      <t>ハイ</t>
    </rPh>
    <rPh sb="4" eb="5">
      <t>ミズ</t>
    </rPh>
    <rPh sb="7" eb="8">
      <t>リョウ</t>
    </rPh>
    <phoneticPr fontId="3"/>
  </si>
  <si>
    <t>有　　収　　水　　量</t>
    <rPh sb="0" eb="1">
      <t>ユウ</t>
    </rPh>
    <rPh sb="3" eb="4">
      <t>シュウ</t>
    </rPh>
    <rPh sb="6" eb="7">
      <t>ミズ</t>
    </rPh>
    <rPh sb="9" eb="10">
      <t>リョウ</t>
    </rPh>
    <phoneticPr fontId="3"/>
  </si>
  <si>
    <t>年間総排水量</t>
    <rPh sb="0" eb="2">
      <t>ネンカン</t>
    </rPh>
    <rPh sb="2" eb="3">
      <t>ソウ</t>
    </rPh>
    <rPh sb="3" eb="5">
      <t>ハイスイ</t>
    </rPh>
    <rPh sb="5" eb="6">
      <t>リョウ</t>
    </rPh>
    <phoneticPr fontId="3"/>
  </si>
  <si>
    <t>年間有収水量</t>
    <rPh sb="0" eb="2">
      <t>ネンカン</t>
    </rPh>
    <rPh sb="2" eb="3">
      <t>ユウ</t>
    </rPh>
    <rPh sb="4" eb="6">
      <t>スイリョウ</t>
    </rPh>
    <phoneticPr fontId="3"/>
  </si>
  <si>
    <t>1日平均排水量</t>
    <rPh sb="1" eb="2">
      <t>ニチ</t>
    </rPh>
    <rPh sb="2" eb="4">
      <t>ヘイキン</t>
    </rPh>
    <rPh sb="4" eb="6">
      <t>ハイスイ</t>
    </rPh>
    <rPh sb="6" eb="7">
      <t>リョウ</t>
    </rPh>
    <phoneticPr fontId="3"/>
  </si>
  <si>
    <t>有収率(％)</t>
    <rPh sb="0" eb="2">
      <t>ユウシュウ</t>
    </rPh>
    <rPh sb="2" eb="3">
      <t>リツ</t>
    </rPh>
    <phoneticPr fontId="3"/>
  </si>
  <si>
    <t>　　　　　８　１㎥当たり使用料単価・汚水処理原価</t>
    <rPh sb="9" eb="10">
      <t>ア</t>
    </rPh>
    <rPh sb="12" eb="15">
      <t>シヨウリョウ</t>
    </rPh>
    <rPh sb="15" eb="17">
      <t>タンカ</t>
    </rPh>
    <rPh sb="18" eb="20">
      <t>オスイ</t>
    </rPh>
    <rPh sb="20" eb="22">
      <t>ショリ</t>
    </rPh>
    <rPh sb="22" eb="24">
      <t>ゲンカ</t>
    </rPh>
    <phoneticPr fontId="3"/>
  </si>
  <si>
    <t>１ ㎥当 た り 汚 水 処 理 原 価</t>
    <rPh sb="3" eb="4">
      <t>ア</t>
    </rPh>
    <rPh sb="9" eb="10">
      <t>オ</t>
    </rPh>
    <rPh sb="11" eb="12">
      <t>ミズ</t>
    </rPh>
    <rPh sb="13" eb="14">
      <t>ショ</t>
    </rPh>
    <rPh sb="15" eb="16">
      <t>リ</t>
    </rPh>
    <rPh sb="17" eb="20">
      <t>ゲンカ</t>
    </rPh>
    <phoneticPr fontId="3"/>
  </si>
  <si>
    <t>材料費</t>
    <rPh sb="0" eb="3">
      <t>ザイリョウヒ</t>
    </rPh>
    <phoneticPr fontId="3"/>
  </si>
  <si>
    <t>委託料</t>
    <rPh sb="0" eb="3">
      <t>イタクリョウ</t>
    </rPh>
    <phoneticPr fontId="3"/>
  </si>
  <si>
    <t>流域下水道維持管理負担金</t>
    <rPh sb="0" eb="2">
      <t>リュウイキ</t>
    </rPh>
    <rPh sb="2" eb="5">
      <t>ゲスイドウ</t>
    </rPh>
    <rPh sb="5" eb="7">
      <t>イジ</t>
    </rPh>
    <rPh sb="7" eb="9">
      <t>カンリ</t>
    </rPh>
    <rPh sb="9" eb="12">
      <t>フタンキン</t>
    </rPh>
    <phoneticPr fontId="3"/>
  </si>
  <si>
    <t>　　　　　１　都市ガスの用途別使用状況</t>
    <rPh sb="7" eb="8">
      <t>ミヤコ</t>
    </rPh>
    <rPh sb="8" eb="9">
      <t>シ</t>
    </rPh>
    <rPh sb="12" eb="14">
      <t>ヨウト</t>
    </rPh>
    <rPh sb="14" eb="15">
      <t>ベツ</t>
    </rPh>
    <rPh sb="15" eb="17">
      <t>シヨウ</t>
    </rPh>
    <rPh sb="17" eb="19">
      <t>ジョウキョウ</t>
    </rPh>
    <phoneticPr fontId="3"/>
  </si>
  <si>
    <t>家　庭　用</t>
    <rPh sb="0" eb="5">
      <t>カテイヨウ</t>
    </rPh>
    <phoneticPr fontId="3"/>
  </si>
  <si>
    <t>医　療　用</t>
    <rPh sb="0" eb="5">
      <t>イリョウヨウ</t>
    </rPh>
    <phoneticPr fontId="3"/>
  </si>
  <si>
    <t>商　業　用</t>
    <rPh sb="0" eb="5">
      <t>ショウギョウヨウ</t>
    </rPh>
    <phoneticPr fontId="3"/>
  </si>
  <si>
    <t>工　業　用</t>
    <rPh sb="0" eb="5">
      <t>コウギョウヨウ</t>
    </rPh>
    <phoneticPr fontId="3"/>
  </si>
  <si>
    <t>公　　　用</t>
    <rPh sb="0" eb="5">
      <t>コウヨウ</t>
    </rPh>
    <phoneticPr fontId="3"/>
  </si>
  <si>
    <t>戸　　数</t>
    <rPh sb="0" eb="4">
      <t>コスウ</t>
    </rPh>
    <phoneticPr fontId="3"/>
  </si>
  <si>
    <t>年間使用量</t>
    <rPh sb="0" eb="2">
      <t>ネンカン</t>
    </rPh>
    <rPh sb="2" eb="5">
      <t>シヨウリョウ</t>
    </rPh>
    <phoneticPr fontId="3"/>
  </si>
  <si>
    <t>　　　　　   ６　排水量・有収水量(汚水量)</t>
    <rPh sb="10" eb="12">
      <t>ハイスイ</t>
    </rPh>
    <rPh sb="12" eb="13">
      <t>リョウ</t>
    </rPh>
    <rPh sb="14" eb="16">
      <t>ユウシュウ</t>
    </rPh>
    <rPh sb="16" eb="18">
      <t>スイリョウ</t>
    </rPh>
    <rPh sb="19" eb="20">
      <t>オ</t>
    </rPh>
    <rPh sb="20" eb="22">
      <t>スイリョウ</t>
    </rPh>
    <phoneticPr fontId="3"/>
  </si>
  <si>
    <t>1日当たり
配水量</t>
    <rPh sb="1" eb="2">
      <t>ニチ</t>
    </rPh>
    <rPh sb="2" eb="3">
      <t>ア</t>
    </rPh>
    <rPh sb="6" eb="7">
      <t>ハイ</t>
    </rPh>
    <rPh sb="7" eb="9">
      <t>スイリョウ</t>
    </rPh>
    <phoneticPr fontId="3"/>
  </si>
  <si>
    <t>一　　般　　用　　の　　内　　訳</t>
    <rPh sb="0" eb="1">
      <t>イッ</t>
    </rPh>
    <rPh sb="3" eb="4">
      <t>ハン</t>
    </rPh>
    <rPh sb="6" eb="7">
      <t>ヨウ</t>
    </rPh>
    <rPh sb="12" eb="13">
      <t>ナイ</t>
    </rPh>
    <rPh sb="15" eb="16">
      <t>ヤク</t>
    </rPh>
    <phoneticPr fontId="3"/>
  </si>
  <si>
    <t>資料   武州ガス㈱　</t>
    <rPh sb="0" eb="2">
      <t>シリョウ</t>
    </rPh>
    <rPh sb="5" eb="7">
      <t>ブシュウ</t>
    </rPh>
    <phoneticPr fontId="3"/>
  </si>
  <si>
    <t>資料   経営課</t>
    <rPh sb="0" eb="2">
      <t>シリョウ</t>
    </rPh>
    <rPh sb="5" eb="7">
      <t>ケイエイ</t>
    </rPh>
    <rPh sb="7" eb="8">
      <t>カ</t>
    </rPh>
    <phoneticPr fontId="3"/>
  </si>
  <si>
    <t>資料   経営課　　　</t>
    <rPh sb="0" eb="2">
      <t>シリョウ</t>
    </rPh>
    <rPh sb="5" eb="7">
      <t>ケイエイ</t>
    </rPh>
    <rPh sb="7" eb="8">
      <t>カ</t>
    </rPh>
    <phoneticPr fontId="3"/>
  </si>
  <si>
    <t>資料   下水道施設課</t>
    <rPh sb="0" eb="2">
      <t>シリョウ</t>
    </rPh>
    <rPh sb="5" eb="8">
      <t>ゲスイドウ</t>
    </rPh>
    <rPh sb="8" eb="10">
      <t>シセツ</t>
    </rPh>
    <rPh sb="10" eb="11">
      <t>カ</t>
    </rPh>
    <phoneticPr fontId="3"/>
  </si>
  <si>
    <t>資料   経営課　　</t>
    <rPh sb="0" eb="2">
      <t>シリョウ</t>
    </rPh>
    <rPh sb="5" eb="7">
      <t>ケイエイ</t>
    </rPh>
    <rPh sb="7" eb="8">
      <t>カ</t>
    </rPh>
    <phoneticPr fontId="3"/>
  </si>
  <si>
    <t>※受水率とは総配水量に県水が占める割合。</t>
    <phoneticPr fontId="2"/>
  </si>
  <si>
    <t>県　　　　　水</t>
    <rPh sb="0" eb="1">
      <t>ケン</t>
    </rPh>
    <rPh sb="6" eb="7">
      <t>ミズ</t>
    </rPh>
    <phoneticPr fontId="3"/>
  </si>
  <si>
    <t>１人１日当たり　　　　　
配 水 量</t>
    <rPh sb="1" eb="2">
      <t>ニン</t>
    </rPh>
    <rPh sb="3" eb="4">
      <t>ニチ</t>
    </rPh>
    <rPh sb="4" eb="5">
      <t>ア</t>
    </rPh>
    <rPh sb="13" eb="14">
      <t>ハイ</t>
    </rPh>
    <rPh sb="15" eb="16">
      <t>ミズ</t>
    </rPh>
    <rPh sb="17" eb="18">
      <t>リョウ</t>
    </rPh>
    <phoneticPr fontId="3"/>
  </si>
  <si>
    <t>１１　ガス・上下水道</t>
    <rPh sb="6" eb="8">
      <t>ジョウゲ</t>
    </rPh>
    <rPh sb="8" eb="10">
      <t>スイドウ</t>
    </rPh>
    <phoneticPr fontId="2"/>
  </si>
  <si>
    <t>１．都市ガスの用途別使用状況</t>
    <phoneticPr fontId="2"/>
  </si>
  <si>
    <t>２．配水量・有収水量（給水量）</t>
    <phoneticPr fontId="2"/>
  </si>
  <si>
    <t>３．用途別口径別給水量・調定件数</t>
    <phoneticPr fontId="2"/>
  </si>
  <si>
    <t>４．給水人口・世帯数</t>
    <phoneticPr fontId="2"/>
  </si>
  <si>
    <t>５．１㎥当たり供給単価・給水原価</t>
    <phoneticPr fontId="2"/>
  </si>
  <si>
    <t>６．排水量・有収水量(汚水量)</t>
    <phoneticPr fontId="2"/>
  </si>
  <si>
    <t>７．公共下水道普及状況</t>
    <phoneticPr fontId="2"/>
  </si>
  <si>
    <t>８．１㎥当たり使用料単価・汚水処理原価</t>
    <phoneticPr fontId="2"/>
  </si>
  <si>
    <t>平成    ２７</t>
    <rPh sb="0" eb="2">
      <t>ヘイセイ</t>
    </rPh>
    <phoneticPr fontId="3"/>
  </si>
  <si>
    <t>　　      ２８</t>
    <phoneticPr fontId="3"/>
  </si>
  <si>
    <t>　　      ２９</t>
    <phoneticPr fontId="3"/>
  </si>
  <si>
    <t>　　      ２９</t>
    <phoneticPr fontId="3"/>
  </si>
  <si>
    <t>※(1) ガス種は、１３Ａ＝４５ＭＪ⁄㎥（１０，７５０㎉⁄㎥）</t>
    <phoneticPr fontId="3"/>
  </si>
  <si>
    <t>　　      ２８</t>
    <phoneticPr fontId="3"/>
  </si>
  <si>
    <t>　　      ２９</t>
    <phoneticPr fontId="3"/>
  </si>
  <si>
    <t>（つづき）</t>
    <phoneticPr fontId="3"/>
  </si>
  <si>
    <t>　　      ２８</t>
    <phoneticPr fontId="3"/>
  </si>
  <si>
    <t>　　      ２９</t>
    <phoneticPr fontId="3"/>
  </si>
  <si>
    <t>平成  ２７</t>
    <rPh sb="0" eb="2">
      <t>ヘイセイ</t>
    </rPh>
    <phoneticPr fontId="3"/>
  </si>
  <si>
    <t xml:space="preserve">        ２８</t>
    <phoneticPr fontId="3"/>
  </si>
  <si>
    <t xml:space="preserve">        ２９</t>
    <phoneticPr fontId="3"/>
  </si>
  <si>
    <t>平成　   ２７</t>
    <rPh sb="0" eb="2">
      <t>ヘイセイ</t>
    </rPh>
    <phoneticPr fontId="3"/>
  </si>
  <si>
    <t>　　　　   ２８</t>
    <phoneticPr fontId="3"/>
  </si>
  <si>
    <t>　　　　   ２９</t>
    <phoneticPr fontId="3"/>
  </si>
  <si>
    <t>※総人口・総世帯は給水区域内の数値。</t>
    <phoneticPr fontId="2"/>
  </si>
  <si>
    <t>動力費</t>
    <phoneticPr fontId="3"/>
  </si>
  <si>
    <t>　　      ２８</t>
    <phoneticPr fontId="3"/>
  </si>
  <si>
    <t>　　      ２９</t>
    <phoneticPr fontId="3"/>
  </si>
  <si>
    <t>※供給単価とは水道料金を有収水量で除したもの。</t>
    <phoneticPr fontId="2"/>
  </si>
  <si>
    <t xml:space="preserve"> 平成    ２７</t>
    <rPh sb="1" eb="3">
      <t>ヘイセイ</t>
    </rPh>
    <phoneticPr fontId="3"/>
  </si>
  <si>
    <t>　　       ２８</t>
    <phoneticPr fontId="3"/>
  </si>
  <si>
    <t>　　       ２９</t>
    <phoneticPr fontId="3"/>
  </si>
  <si>
    <t>１㎥当たり
使用料単価</t>
    <rPh sb="2" eb="3">
      <t>ア</t>
    </rPh>
    <rPh sb="6" eb="9">
      <t>シヨウリョウ</t>
    </rPh>
    <rPh sb="9" eb="11">
      <t>タンカ</t>
    </rPh>
    <phoneticPr fontId="3"/>
  </si>
  <si>
    <t>平成　２７</t>
    <rPh sb="0" eb="2">
      <t>ヘイセイ</t>
    </rPh>
    <phoneticPr fontId="3"/>
  </si>
  <si>
    <t xml:space="preserve"> 　 　　２８</t>
    <phoneticPr fontId="2"/>
  </si>
  <si>
    <t>　　　  ２９</t>
    <phoneticPr fontId="2"/>
  </si>
  <si>
    <t>※使用料単価とは下水道使用料を有収水量で除したもの。</t>
    <phoneticPr fontId="2"/>
  </si>
  <si>
    <t xml:space="preserve"> 平成  ２７</t>
    <rPh sb="1" eb="3">
      <t>ヘイセイ</t>
    </rPh>
    <phoneticPr fontId="3"/>
  </si>
  <si>
    <t>　　     ２８</t>
    <phoneticPr fontId="3"/>
  </si>
  <si>
    <t>　　     ２９</t>
    <phoneticPr fontId="3"/>
  </si>
  <si>
    <t>※　普及率面積（％）＝処理区域面積／計画区域面積</t>
    <rPh sb="2" eb="4">
      <t>フキュウ</t>
    </rPh>
    <rPh sb="4" eb="5">
      <t>リツ</t>
    </rPh>
    <rPh sb="5" eb="7">
      <t>メンセキ</t>
    </rPh>
    <rPh sb="15" eb="17">
      <t>メンセキ</t>
    </rPh>
    <rPh sb="18" eb="20">
      <t>ケイカク</t>
    </rPh>
    <rPh sb="20" eb="22">
      <t>クイキ</t>
    </rPh>
    <rPh sb="22" eb="24">
      <t>メンセキ</t>
    </rPh>
    <phoneticPr fontId="2"/>
  </si>
  <si>
    <t>※　普及率人口（％）＝処理区域人口／行政区域人口</t>
    <rPh sb="2" eb="4">
      <t>フキュウ</t>
    </rPh>
    <rPh sb="4" eb="5">
      <t>リツ</t>
    </rPh>
    <rPh sb="5" eb="7">
      <t>ジンコウ</t>
    </rPh>
    <rPh sb="15" eb="17">
      <t>ジンコウ</t>
    </rPh>
    <rPh sb="18" eb="20">
      <t>ギョウセイ</t>
    </rPh>
    <rPh sb="20" eb="22">
      <t>クイキ</t>
    </rPh>
    <rPh sb="22" eb="24">
      <t>ジンコウ</t>
    </rPh>
    <phoneticPr fontId="2"/>
  </si>
  <si>
    <t>事　業
認　可
面　積</t>
    <rPh sb="0" eb="3">
      <t>ジギョウ</t>
    </rPh>
    <rPh sb="4" eb="5">
      <t>シノブ</t>
    </rPh>
    <rPh sb="6" eb="7">
      <t>カ</t>
    </rPh>
    <rPh sb="8" eb="11">
      <t>メンセキ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</si>
</sst>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176" formatCode="#,##0_ ;[Red]\-#,##0\ "/>
    <numFmt numFmtId="177" formatCode="#,##0.0_ "/>
    <numFmt numFmtId="178" formatCode="0.0_ "/>
    <numFmt numFmtId="179" formatCode="#,##0_);[Red]\(#,##0\)"/>
    <numFmt numFmtId="180" formatCode="#,##0.0_);[Red]\(#,##0.0\)"/>
    <numFmt numFmtId="181" formatCode="0.00_ "/>
    <numFmt numFmtId="182" formatCode="#,##0.00_ "/>
    <numFmt numFmtId="183" formatCode="#,##0.00_);[Red]\(#,##0.00\)"/>
    <numFmt numFmtId="184" formatCode="0.00;&quot;△ &quot;0.00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b/>
      <sz val="20"/>
      <name val="HGPｺﾞｼｯｸM"/>
      <family val="3"/>
      <charset val="128"/>
    </font>
    <font>
      <sz val="18"/>
      <name val="HGPｺﾞｼｯｸM"/>
      <family val="3"/>
      <charset val="128"/>
    </font>
    <font>
      <sz val="9"/>
      <name val="HGPｺﾞｼｯｸM"/>
      <family val="3"/>
      <charset val="128"/>
    </font>
    <font>
      <sz val="18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8"/>
      <color theme="10"/>
      <name val="ＭＳ Ｐゴシック"/>
      <family val="2"/>
      <charset val="128"/>
      <scheme val="minor"/>
    </font>
    <font>
      <u/>
      <sz val="18"/>
      <color theme="10"/>
      <name val="ＭＳ Ｐ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4" fillId="0" borderId="0" xfId="1" applyFont="1"/>
    <xf numFmtId="0" fontId="4" fillId="0" borderId="0" xfId="1" applyFont="1" applyBorder="1"/>
    <xf numFmtId="0" fontId="7" fillId="0" borderId="0" xfId="1" applyFont="1"/>
    <xf numFmtId="0" fontId="7" fillId="0" borderId="20" xfId="1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right" vertical="center"/>
    </xf>
    <xf numFmtId="176" fontId="7" fillId="0" borderId="16" xfId="2" applyNumberFormat="1" applyFont="1" applyBorder="1" applyAlignment="1">
      <alignment horizontal="right" vertical="center"/>
    </xf>
    <xf numFmtId="176" fontId="7" fillId="0" borderId="17" xfId="2" applyNumberFormat="1" applyFont="1" applyBorder="1" applyAlignment="1">
      <alignment horizontal="right" vertical="center"/>
    </xf>
    <xf numFmtId="0" fontId="5" fillId="0" borderId="0" xfId="1" applyFont="1"/>
    <xf numFmtId="0" fontId="4" fillId="0" borderId="0" xfId="1" applyFont="1" applyFill="1"/>
    <xf numFmtId="0" fontId="7" fillId="0" borderId="0" xfId="1" applyFont="1" applyFill="1"/>
    <xf numFmtId="0" fontId="7" fillId="0" borderId="4" xfId="1" applyFont="1" applyFill="1" applyBorder="1" applyAlignment="1">
      <alignment horizontal="right" vertical="center"/>
    </xf>
    <xf numFmtId="0" fontId="7" fillId="0" borderId="4" xfId="1" applyFont="1" applyFill="1" applyBorder="1"/>
    <xf numFmtId="0" fontId="7" fillId="0" borderId="8" xfId="1" applyFont="1" applyFill="1" applyBorder="1"/>
    <xf numFmtId="0" fontId="7" fillId="0" borderId="20" xfId="1" applyFont="1" applyFill="1" applyBorder="1" applyAlignment="1">
      <alignment horizontal="center" vertical="center" wrapText="1"/>
    </xf>
    <xf numFmtId="0" fontId="8" fillId="0" borderId="20" xfId="1" applyFont="1" applyFill="1" applyBorder="1" applyAlignment="1">
      <alignment horizontal="center" vertical="distributed" wrapText="1"/>
    </xf>
    <xf numFmtId="0" fontId="7" fillId="0" borderId="20" xfId="1" applyFont="1" applyFill="1" applyBorder="1" applyAlignment="1">
      <alignment horizontal="center" vertical="distributed" wrapText="1"/>
    </xf>
    <xf numFmtId="0" fontId="4" fillId="0" borderId="0" xfId="1" applyFont="1" applyFill="1" applyBorder="1"/>
    <xf numFmtId="49" fontId="7" fillId="0" borderId="5" xfId="1" quotePrefix="1" applyNumberFormat="1" applyFont="1" applyFill="1" applyBorder="1" applyAlignment="1">
      <alignment horizontal="left" vertical="center"/>
    </xf>
    <xf numFmtId="176" fontId="7" fillId="0" borderId="14" xfId="2" applyNumberFormat="1" applyFont="1" applyFill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/>
    </xf>
    <xf numFmtId="177" fontId="7" fillId="0" borderId="0" xfId="2" applyNumberFormat="1" applyFont="1" applyFill="1" applyBorder="1" applyAlignment="1">
      <alignment horizontal="right" vertical="center"/>
    </xf>
    <xf numFmtId="49" fontId="7" fillId="0" borderId="15" xfId="1" quotePrefix="1" applyNumberFormat="1" applyFont="1" applyFill="1" applyBorder="1" applyAlignment="1">
      <alignment horizontal="left" vertical="center"/>
    </xf>
    <xf numFmtId="176" fontId="7" fillId="0" borderId="16" xfId="2" applyNumberFormat="1" applyFont="1" applyFill="1" applyBorder="1" applyAlignment="1">
      <alignment horizontal="right" vertical="center"/>
    </xf>
    <xf numFmtId="176" fontId="7" fillId="0" borderId="17" xfId="2" applyNumberFormat="1" applyFont="1" applyFill="1" applyBorder="1" applyAlignment="1">
      <alignment horizontal="right" vertical="center"/>
    </xf>
    <xf numFmtId="177" fontId="7" fillId="0" borderId="17" xfId="2" applyNumberFormat="1" applyFont="1" applyFill="1" applyBorder="1" applyAlignment="1">
      <alignment horizontal="right" vertical="center"/>
    </xf>
    <xf numFmtId="0" fontId="7" fillId="0" borderId="11" xfId="1" applyFont="1" applyFill="1" applyBorder="1"/>
    <xf numFmtId="0" fontId="7" fillId="0" borderId="20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distributed" wrapText="1"/>
    </xf>
    <xf numFmtId="178" fontId="7" fillId="0" borderId="0" xfId="1" applyNumberFormat="1" applyFont="1" applyFill="1" applyBorder="1" applyAlignment="1">
      <alignment horizontal="right" vertical="center"/>
    </xf>
    <xf numFmtId="178" fontId="7" fillId="0" borderId="17" xfId="1" applyNumberFormat="1" applyFont="1" applyFill="1" applyBorder="1" applyAlignment="1">
      <alignment horizontal="right" vertical="center"/>
    </xf>
    <xf numFmtId="176" fontId="8" fillId="0" borderId="0" xfId="2" applyNumberFormat="1" applyFont="1" applyFill="1" applyBorder="1" applyAlignment="1">
      <alignment horizontal="right" vertical="center"/>
    </xf>
    <xf numFmtId="176" fontId="8" fillId="0" borderId="17" xfId="2" applyNumberFormat="1" applyFont="1" applyFill="1" applyBorder="1" applyAlignment="1">
      <alignment horizontal="right" vertical="center"/>
    </xf>
    <xf numFmtId="176" fontId="8" fillId="0" borderId="14" xfId="2" applyNumberFormat="1" applyFont="1" applyFill="1" applyBorder="1" applyAlignment="1">
      <alignment horizontal="right" vertical="center"/>
    </xf>
    <xf numFmtId="176" fontId="8" fillId="0" borderId="16" xfId="2" applyNumberFormat="1" applyFont="1" applyFill="1" applyBorder="1" applyAlignment="1">
      <alignment horizontal="right" vertical="center"/>
    </xf>
    <xf numFmtId="49" fontId="7" fillId="0" borderId="5" xfId="1" quotePrefix="1" applyNumberFormat="1" applyFont="1" applyBorder="1" applyAlignment="1">
      <alignment horizontal="left" vertical="center"/>
    </xf>
    <xf numFmtId="49" fontId="7" fillId="0" borderId="15" xfId="1" quotePrefix="1" applyNumberFormat="1" applyFont="1" applyBorder="1" applyAlignment="1">
      <alignment horizontal="left" vertical="center"/>
    </xf>
    <xf numFmtId="49" fontId="7" fillId="0" borderId="0" xfId="1" applyNumberFormat="1" applyFont="1" applyFill="1" applyBorder="1" applyAlignment="1">
      <alignment vertical="center"/>
    </xf>
    <xf numFmtId="179" fontId="7" fillId="0" borderId="0" xfId="2" applyNumberFormat="1" applyFont="1" applyFill="1" applyBorder="1" applyAlignment="1">
      <alignment horizontal="center" vertical="center"/>
    </xf>
    <xf numFmtId="38" fontId="7" fillId="0" borderId="0" xfId="2" applyFont="1" applyFill="1" applyBorder="1" applyAlignment="1">
      <alignment horizontal="center" vertical="center"/>
    </xf>
    <xf numFmtId="178" fontId="7" fillId="0" borderId="0" xfId="1" applyNumberFormat="1" applyFont="1" applyFill="1" applyBorder="1" applyAlignment="1">
      <alignment horizontal="center" vertical="center"/>
    </xf>
    <xf numFmtId="177" fontId="7" fillId="0" borderId="0" xfId="1" applyNumberFormat="1" applyFont="1" applyFill="1" applyBorder="1" applyAlignment="1">
      <alignment vertical="center"/>
    </xf>
    <xf numFmtId="49" fontId="7" fillId="0" borderId="17" xfId="1" applyNumberFormat="1" applyFont="1" applyFill="1" applyBorder="1" applyAlignment="1">
      <alignment vertical="center"/>
    </xf>
    <xf numFmtId="179" fontId="7" fillId="0" borderId="17" xfId="2" applyNumberFormat="1" applyFont="1" applyFill="1" applyBorder="1" applyAlignment="1">
      <alignment horizontal="center" vertical="center"/>
    </xf>
    <xf numFmtId="38" fontId="7" fillId="0" borderId="17" xfId="2" applyFont="1" applyFill="1" applyBorder="1" applyAlignment="1">
      <alignment horizontal="center" vertical="center"/>
    </xf>
    <xf numFmtId="178" fontId="7" fillId="0" borderId="17" xfId="1" applyNumberFormat="1" applyFont="1" applyFill="1" applyBorder="1" applyAlignment="1">
      <alignment horizontal="center" vertical="center"/>
    </xf>
    <xf numFmtId="177" fontId="7" fillId="0" borderId="17" xfId="1" applyNumberFormat="1" applyFont="1" applyFill="1" applyBorder="1" applyAlignment="1">
      <alignment vertical="center"/>
    </xf>
    <xf numFmtId="182" fontId="7" fillId="0" borderId="0" xfId="1" applyNumberFormat="1" applyFont="1" applyFill="1" applyBorder="1" applyAlignment="1">
      <alignment horizontal="right" vertical="center"/>
    </xf>
    <xf numFmtId="182" fontId="7" fillId="0" borderId="14" xfId="1" applyNumberFormat="1" applyFont="1" applyFill="1" applyBorder="1" applyAlignment="1">
      <alignment horizontal="right" vertical="center"/>
    </xf>
    <xf numFmtId="182" fontId="7" fillId="0" borderId="16" xfId="1" applyNumberFormat="1" applyFont="1" applyFill="1" applyBorder="1" applyAlignment="1">
      <alignment horizontal="right" vertical="center"/>
    </xf>
    <xf numFmtId="182" fontId="7" fillId="0" borderId="17" xfId="1" applyNumberFormat="1" applyFont="1" applyFill="1" applyBorder="1" applyAlignment="1">
      <alignment horizontal="right" vertical="center"/>
    </xf>
    <xf numFmtId="184" fontId="7" fillId="0" borderId="0" xfId="1" applyNumberFormat="1" applyFont="1" applyFill="1" applyBorder="1" applyAlignment="1">
      <alignment horizontal="center" vertical="center" wrapText="1" shrinkToFit="1"/>
    </xf>
    <xf numFmtId="184" fontId="7" fillId="0" borderId="0" xfId="1" applyNumberFormat="1" applyFont="1" applyFill="1" applyBorder="1" applyAlignment="1">
      <alignment horizontal="center" vertical="center" wrapText="1"/>
    </xf>
    <xf numFmtId="184" fontId="7" fillId="0" borderId="17" xfId="1" applyNumberFormat="1" applyFont="1" applyFill="1" applyBorder="1" applyAlignment="1">
      <alignment horizontal="center" vertical="center"/>
    </xf>
    <xf numFmtId="184" fontId="7" fillId="0" borderId="17" xfId="1" applyNumberFormat="1" applyFont="1" applyFill="1" applyBorder="1" applyAlignment="1">
      <alignment horizontal="center" vertical="center" wrapText="1"/>
    </xf>
    <xf numFmtId="176" fontId="7" fillId="0" borderId="14" xfId="2" applyNumberFormat="1" applyFont="1" applyBorder="1" applyAlignment="1">
      <alignment horizontal="right" vertical="center"/>
    </xf>
    <xf numFmtId="0" fontId="12" fillId="0" borderId="0" xfId="0" applyFont="1">
      <alignment vertical="center"/>
    </xf>
    <xf numFmtId="0" fontId="12" fillId="2" borderId="26" xfId="0" applyFont="1" applyFill="1" applyBorder="1">
      <alignment vertical="center"/>
    </xf>
    <xf numFmtId="0" fontId="12" fillId="2" borderId="23" xfId="0" applyFont="1" applyFill="1" applyBorder="1">
      <alignment vertical="center"/>
    </xf>
    <xf numFmtId="0" fontId="0" fillId="2" borderId="23" xfId="0" applyFill="1" applyBorder="1">
      <alignment vertical="center"/>
    </xf>
    <xf numFmtId="0" fontId="0" fillId="2" borderId="27" xfId="0" applyFill="1" applyBorder="1">
      <alignment vertical="center"/>
    </xf>
    <xf numFmtId="0" fontId="12" fillId="2" borderId="28" xfId="0" applyFont="1" applyFill="1" applyBorder="1">
      <alignment vertical="center"/>
    </xf>
    <xf numFmtId="0" fontId="12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0" fillId="2" borderId="29" xfId="0" applyFill="1" applyBorder="1">
      <alignment vertical="center"/>
    </xf>
    <xf numFmtId="0" fontId="12" fillId="2" borderId="30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0" fillId="2" borderId="17" xfId="0" applyFill="1" applyBorder="1">
      <alignment vertical="center"/>
    </xf>
    <xf numFmtId="0" fontId="0" fillId="2" borderId="31" xfId="0" applyFill="1" applyBorder="1">
      <alignment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49" fontId="7" fillId="0" borderId="21" xfId="1" applyNumberFormat="1" applyFont="1" applyFill="1" applyBorder="1" applyAlignment="1">
      <alignment horizontal="left" vertical="center"/>
    </xf>
    <xf numFmtId="49" fontId="7" fillId="0" borderId="5" xfId="1" applyNumberFormat="1" applyFont="1" applyFill="1" applyBorder="1" applyAlignment="1">
      <alignment horizontal="left" vertical="center"/>
    </xf>
    <xf numFmtId="49" fontId="7" fillId="0" borderId="15" xfId="1" applyNumberFormat="1" applyFont="1" applyFill="1" applyBorder="1" applyAlignment="1">
      <alignment horizontal="left" vertical="center"/>
    </xf>
    <xf numFmtId="38" fontId="4" fillId="0" borderId="0" xfId="1" applyNumberFormat="1" applyFont="1" applyFill="1"/>
    <xf numFmtId="0" fontId="7" fillId="0" borderId="8" xfId="1" applyFont="1" applyFill="1" applyBorder="1" applyAlignment="1">
      <alignment horizontal="center" vertical="center"/>
    </xf>
    <xf numFmtId="49" fontId="7" fillId="0" borderId="21" xfId="1" quotePrefix="1" applyNumberFormat="1" applyFont="1" applyFill="1" applyBorder="1" applyAlignment="1">
      <alignment horizontal="left" vertical="center"/>
    </xf>
    <xf numFmtId="181" fontId="7" fillId="0" borderId="0" xfId="1" applyNumberFormat="1" applyFont="1" applyFill="1"/>
    <xf numFmtId="0" fontId="7" fillId="0" borderId="0" xfId="1" applyFont="1" applyFill="1" applyBorder="1"/>
    <xf numFmtId="0" fontId="4" fillId="0" borderId="0" xfId="1" applyFont="1" applyFill="1" applyAlignment="1">
      <alignment horizontal="center"/>
    </xf>
    <xf numFmtId="0" fontId="7" fillId="0" borderId="5" xfId="1" quotePrefix="1" applyFont="1" applyFill="1" applyBorder="1" applyAlignment="1">
      <alignment horizontal="center" vertical="center"/>
    </xf>
    <xf numFmtId="49" fontId="7" fillId="0" borderId="15" xfId="1" quotePrefix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/>
    </xf>
    <xf numFmtId="0" fontId="18" fillId="0" borderId="0" xfId="1" applyFont="1" applyFill="1"/>
    <xf numFmtId="0" fontId="16" fillId="0" borderId="0" xfId="1" applyFont="1" applyFill="1"/>
    <xf numFmtId="0" fontId="16" fillId="0" borderId="11" xfId="1" applyFont="1" applyFill="1" applyBorder="1" applyAlignment="1">
      <alignment horizontal="center" vertical="center"/>
    </xf>
    <xf numFmtId="0" fontId="16" fillId="0" borderId="12" xfId="1" applyFont="1" applyFill="1" applyBorder="1" applyAlignment="1">
      <alignment horizontal="center" vertical="center"/>
    </xf>
    <xf numFmtId="0" fontId="16" fillId="0" borderId="13" xfId="1" applyFont="1" applyFill="1" applyBorder="1" applyAlignment="1">
      <alignment horizontal="center" vertical="center"/>
    </xf>
    <xf numFmtId="49" fontId="16" fillId="0" borderId="5" xfId="1" quotePrefix="1" applyNumberFormat="1" applyFont="1" applyFill="1" applyBorder="1" applyAlignment="1">
      <alignment horizontal="left" vertical="center"/>
    </xf>
    <xf numFmtId="176" fontId="16" fillId="0" borderId="14" xfId="2" applyNumberFormat="1" applyFont="1" applyFill="1" applyBorder="1" applyAlignment="1">
      <alignment vertical="center"/>
    </xf>
    <xf numFmtId="176" fontId="16" fillId="0" borderId="0" xfId="2" applyNumberFormat="1" applyFont="1" applyFill="1" applyBorder="1" applyAlignment="1">
      <alignment vertical="center"/>
    </xf>
    <xf numFmtId="177" fontId="16" fillId="0" borderId="0" xfId="2" applyNumberFormat="1" applyFont="1" applyFill="1" applyBorder="1" applyAlignment="1">
      <alignment vertical="center"/>
    </xf>
    <xf numFmtId="182" fontId="16" fillId="0" borderId="0" xfId="2" applyNumberFormat="1" applyFont="1" applyFill="1" applyBorder="1" applyAlignment="1">
      <alignment vertical="center"/>
    </xf>
    <xf numFmtId="49" fontId="16" fillId="0" borderId="15" xfId="1" quotePrefix="1" applyNumberFormat="1" applyFont="1" applyFill="1" applyBorder="1" applyAlignment="1">
      <alignment horizontal="left" vertical="center"/>
    </xf>
    <xf numFmtId="176" fontId="16" fillId="0" borderId="16" xfId="2" applyNumberFormat="1" applyFont="1" applyFill="1" applyBorder="1" applyAlignment="1">
      <alignment vertical="center"/>
    </xf>
    <xf numFmtId="176" fontId="16" fillId="0" borderId="17" xfId="2" applyNumberFormat="1" applyFont="1" applyFill="1" applyBorder="1" applyAlignment="1">
      <alignment vertical="center"/>
    </xf>
    <xf numFmtId="177" fontId="16" fillId="0" borderId="17" xfId="2" applyNumberFormat="1" applyFont="1" applyFill="1" applyBorder="1" applyAlignment="1">
      <alignment vertical="center"/>
    </xf>
    <xf numFmtId="182" fontId="16" fillId="0" borderId="17" xfId="2" applyNumberFormat="1" applyFont="1" applyFill="1" applyBorder="1" applyAlignment="1">
      <alignment vertical="center"/>
    </xf>
    <xf numFmtId="0" fontId="15" fillId="2" borderId="0" xfId="3" applyFont="1" applyFill="1" applyBorder="1" applyAlignment="1">
      <alignment vertical="center"/>
    </xf>
    <xf numFmtId="0" fontId="0" fillId="0" borderId="0" xfId="0" applyAlignment="1">
      <alignment vertical="center"/>
    </xf>
    <xf numFmtId="0" fontId="14" fillId="2" borderId="0" xfId="3" applyFont="1" applyFill="1" applyBorder="1" applyAlignment="1">
      <alignment vertical="center"/>
    </xf>
    <xf numFmtId="0" fontId="7" fillId="0" borderId="0" xfId="1" applyFont="1" applyBorder="1" applyAlignment="1">
      <alignment horizontal="left"/>
    </xf>
    <xf numFmtId="0" fontId="7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0" fontId="7" fillId="0" borderId="1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7" fillId="0" borderId="0" xfId="1" applyFont="1" applyBorder="1" applyAlignment="1"/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0" xfId="1" applyFont="1" applyFill="1" applyBorder="1" applyAlignment="1"/>
    <xf numFmtId="0" fontId="7" fillId="0" borderId="1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left" vertical="center"/>
    </xf>
    <xf numFmtId="0" fontId="8" fillId="0" borderId="0" xfId="1" applyFont="1" applyFill="1" applyBorder="1" applyAlignment="1"/>
    <xf numFmtId="0" fontId="7" fillId="0" borderId="22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/>
    </xf>
    <xf numFmtId="0" fontId="7" fillId="0" borderId="4" xfId="1" applyFont="1" applyFill="1" applyBorder="1" applyAlignment="1">
      <alignment horizontal="center"/>
    </xf>
    <xf numFmtId="0" fontId="7" fillId="0" borderId="23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7" fillId="0" borderId="0" xfId="1" applyFont="1" applyFill="1" applyBorder="1" applyAlignment="1">
      <alignment horizontal="right"/>
    </xf>
    <xf numFmtId="179" fontId="7" fillId="0" borderId="0" xfId="2" applyNumberFormat="1" applyFont="1" applyFill="1" applyBorder="1" applyAlignment="1">
      <alignment horizontal="right" vertical="center"/>
    </xf>
    <xf numFmtId="179" fontId="7" fillId="0" borderId="0" xfId="1" applyNumberFormat="1" applyFont="1" applyFill="1" applyBorder="1" applyAlignment="1">
      <alignment vertical="center"/>
    </xf>
    <xf numFmtId="180" fontId="7" fillId="0" borderId="0" xfId="1" applyNumberFormat="1" applyFont="1" applyFill="1" applyBorder="1" applyAlignment="1">
      <alignment horizontal="right" vertical="center"/>
    </xf>
    <xf numFmtId="180" fontId="7" fillId="0" borderId="0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horizontal="left"/>
    </xf>
    <xf numFmtId="179" fontId="7" fillId="0" borderId="17" xfId="2" applyNumberFormat="1" applyFont="1" applyFill="1" applyBorder="1" applyAlignment="1">
      <alignment horizontal="right" vertical="center"/>
    </xf>
    <xf numFmtId="179" fontId="7" fillId="0" borderId="17" xfId="1" applyNumberFormat="1" applyFont="1" applyFill="1" applyBorder="1" applyAlignment="1">
      <alignment vertical="center"/>
    </xf>
    <xf numFmtId="180" fontId="7" fillId="0" borderId="17" xfId="1" applyNumberFormat="1" applyFont="1" applyFill="1" applyBorder="1" applyAlignment="1">
      <alignment horizontal="right" vertical="center"/>
    </xf>
    <xf numFmtId="0" fontId="7" fillId="0" borderId="24" xfId="1" applyFont="1" applyFill="1" applyBorder="1" applyAlignment="1">
      <alignment horizontal="center" vertical="center" wrapText="1"/>
    </xf>
    <xf numFmtId="0" fontId="7" fillId="0" borderId="25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shrinkToFit="1"/>
    </xf>
    <xf numFmtId="0" fontId="7" fillId="0" borderId="12" xfId="1" applyFont="1" applyFill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41" fontId="7" fillId="0" borderId="18" xfId="1" applyNumberFormat="1" applyFont="1" applyFill="1" applyBorder="1" applyAlignment="1">
      <alignment horizontal="right" vertical="center"/>
    </xf>
    <xf numFmtId="41" fontId="7" fillId="0" borderId="19" xfId="1" applyNumberFormat="1" applyFont="1" applyFill="1" applyBorder="1" applyAlignment="1">
      <alignment horizontal="right" vertical="center"/>
    </xf>
    <xf numFmtId="182" fontId="7" fillId="0" borderId="18" xfId="1" applyNumberFormat="1" applyFont="1" applyFill="1" applyBorder="1" applyAlignment="1">
      <alignment horizontal="right" vertical="center"/>
    </xf>
    <xf numFmtId="0" fontId="7" fillId="0" borderId="19" xfId="1" applyFont="1" applyFill="1" applyBorder="1" applyAlignment="1">
      <alignment horizontal="right" vertical="center"/>
    </xf>
    <xf numFmtId="179" fontId="7" fillId="0" borderId="16" xfId="1" applyNumberFormat="1" applyFont="1" applyFill="1" applyBorder="1" applyAlignment="1">
      <alignment horizontal="right" vertical="center"/>
    </xf>
    <xf numFmtId="179" fontId="7" fillId="0" borderId="17" xfId="1" applyNumberFormat="1" applyFont="1" applyFill="1" applyBorder="1" applyAlignment="1">
      <alignment horizontal="right" vertical="center"/>
    </xf>
    <xf numFmtId="183" fontId="7" fillId="0" borderId="16" xfId="1" applyNumberFormat="1" applyFont="1" applyFill="1" applyBorder="1" applyAlignment="1">
      <alignment horizontal="right" vertical="center"/>
    </xf>
    <xf numFmtId="183" fontId="7" fillId="0" borderId="17" xfId="1" applyNumberFormat="1" applyFont="1" applyFill="1" applyBorder="1" applyAlignment="1">
      <alignment horizontal="right" vertical="center"/>
    </xf>
    <xf numFmtId="179" fontId="7" fillId="0" borderId="14" xfId="1" applyNumberFormat="1" applyFont="1" applyFill="1" applyBorder="1" applyAlignment="1">
      <alignment horizontal="right" vertical="center"/>
    </xf>
    <xf numFmtId="179" fontId="7" fillId="0" borderId="0" xfId="1" applyNumberFormat="1" applyFont="1" applyFill="1" applyBorder="1" applyAlignment="1">
      <alignment horizontal="right" vertical="center"/>
    </xf>
    <xf numFmtId="183" fontId="7" fillId="0" borderId="14" xfId="1" applyNumberFormat="1" applyFont="1" applyFill="1" applyBorder="1" applyAlignment="1">
      <alignment horizontal="right" vertical="center"/>
    </xf>
    <xf numFmtId="183" fontId="7" fillId="0" borderId="0" xfId="1" applyNumberFormat="1" applyFont="1" applyFill="1" applyBorder="1" applyAlignment="1">
      <alignment horizontal="right" vertical="center"/>
    </xf>
    <xf numFmtId="0" fontId="17" fillId="0" borderId="0" xfId="1" applyFont="1" applyFill="1" applyAlignment="1">
      <alignment horizontal="left" vertical="center"/>
    </xf>
    <xf numFmtId="0" fontId="16" fillId="0" borderId="0" xfId="1" applyFont="1" applyFill="1" applyBorder="1" applyAlignment="1">
      <alignment horizontal="right"/>
    </xf>
    <xf numFmtId="0" fontId="16" fillId="0" borderId="4" xfId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0" fontId="16" fillId="0" borderId="0" xfId="1" applyFont="1" applyFill="1" applyBorder="1" applyAlignment="1"/>
    <xf numFmtId="0" fontId="16" fillId="0" borderId="1" xfId="1" applyFont="1" applyFill="1" applyBorder="1" applyAlignment="1">
      <alignment horizontal="center" vertical="center"/>
    </xf>
    <xf numFmtId="0" fontId="16" fillId="0" borderId="5" xfId="1" applyFont="1" applyFill="1" applyBorder="1" applyAlignment="1">
      <alignment horizontal="center" vertical="center"/>
    </xf>
    <xf numFmtId="0" fontId="16" fillId="0" borderId="10" xfId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center"/>
    </xf>
    <xf numFmtId="0" fontId="16" fillId="0" borderId="3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6" fillId="0" borderId="11" xfId="1" applyFont="1" applyFill="1" applyBorder="1" applyAlignment="1">
      <alignment horizontal="center" vertical="center"/>
    </xf>
    <xf numFmtId="0" fontId="16" fillId="0" borderId="6" xfId="1" applyFont="1" applyFill="1" applyBorder="1" applyAlignment="1">
      <alignment horizontal="center" vertical="center"/>
    </xf>
    <xf numFmtId="0" fontId="16" fillId="0" borderId="12" xfId="1" applyFont="1" applyFill="1" applyBorder="1" applyAlignment="1">
      <alignment horizontal="center" vertical="center"/>
    </xf>
    <xf numFmtId="0" fontId="16" fillId="0" borderId="6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/>
    </xf>
    <xf numFmtId="0" fontId="16" fillId="0" borderId="9" xfId="1" applyFont="1" applyFill="1" applyBorder="1" applyAlignment="1">
      <alignment horizontal="center" vertical="center"/>
    </xf>
    <xf numFmtId="0" fontId="11" fillId="0" borderId="24" xfId="1" applyFont="1" applyFill="1" applyBorder="1" applyAlignment="1">
      <alignment horizontal="center" vertical="center" wrapText="1"/>
    </xf>
    <xf numFmtId="0" fontId="11" fillId="0" borderId="25" xfId="1" applyFont="1" applyFill="1" applyBorder="1" applyAlignment="1">
      <alignment horizontal="center" vertical="center" wrapText="1"/>
    </xf>
    <xf numFmtId="0" fontId="11" fillId="0" borderId="12" xfId="1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 wrapText="1"/>
    </xf>
  </cellXfs>
  <cellStyles count="4">
    <cellStyle name="ハイパーリンク" xfId="3" builtinId="8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209;&#35506;&#20849;&#36890;/30&#12288;&#32113;%20&#35336;%20&#25285;%20&#24403;/H30%20&#32113;&#35336;&#12373;&#12420;&#12414;/10&#12288;&#36039;&#26009;&#25552;&#20379;&#20381;&#38972;/&#25552;&#20986;&#12373;&#12428;&#12383;&#24773;&#22577;(&#20869;&#37096;)/1201%20&#32076;&#21942;&#35506;&#12288;&#28168;/11&#12460;&#12473;&#12539;&#19978;&#19979;&#27700;&#36947;&#65288;&#65298;&#65293;&#65302;&#12288;&#65304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２配水量・有収水量"/>
      <sheetName val="３用途別口径別給水量"/>
      <sheetName val="４給水人口・世帯数"/>
      <sheetName val="５１㎥当たり供給単価・給水原価"/>
      <sheetName val="６　排水量・有収水量(汚水量)"/>
      <sheetName val="８１㎥当たり使用料単価・汚水処理原価"/>
    </sheetNames>
    <sheetDataSet>
      <sheetData sheetId="0"/>
      <sheetData sheetId="1"/>
      <sheetData sheetId="2">
        <row r="9">
          <cell r="A9" t="str">
            <v>資料   経営課　　</v>
          </cell>
          <cell r="B9"/>
          <cell r="C9"/>
          <cell r="D9"/>
          <cell r="E9"/>
          <cell r="F9"/>
          <cell r="G9"/>
          <cell r="H9"/>
          <cell r="I9"/>
          <cell r="J9"/>
          <cell r="K9"/>
          <cell r="L9"/>
        </row>
      </sheetData>
      <sheetData sheetId="3"/>
      <sheetData sheetId="4">
        <row r="10">
          <cell r="A10" t="str">
            <v>資料   経営課　　　</v>
          </cell>
          <cell r="B10"/>
          <cell r="C10"/>
          <cell r="D10"/>
          <cell r="E10"/>
          <cell r="F10"/>
          <cell r="G10"/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2"/>
  <sheetViews>
    <sheetView showGridLines="0" workbookViewId="0">
      <selection activeCell="B8" sqref="B8"/>
    </sheetView>
  </sheetViews>
  <sheetFormatPr defaultRowHeight="13.5" x14ac:dyDescent="0.15"/>
  <sheetData>
    <row r="2" spans="2:9" ht="21.75" thickBot="1" x14ac:dyDescent="0.2">
      <c r="B2" s="56" t="s">
        <v>92</v>
      </c>
      <c r="C2" s="56"/>
      <c r="D2" s="56"/>
      <c r="E2" s="56"/>
      <c r="F2" s="56"/>
      <c r="G2" s="56"/>
    </row>
    <row r="3" spans="2:9" ht="21" x14ac:dyDescent="0.15">
      <c r="B3" s="57"/>
      <c r="C3" s="58"/>
      <c r="D3" s="58"/>
      <c r="E3" s="58"/>
      <c r="F3" s="58"/>
      <c r="G3" s="58"/>
      <c r="H3" s="59"/>
      <c r="I3" s="60"/>
    </row>
    <row r="4" spans="2:9" ht="21" x14ac:dyDescent="0.15">
      <c r="B4" s="61"/>
      <c r="C4" s="106" t="s">
        <v>93</v>
      </c>
      <c r="D4" s="105"/>
      <c r="E4" s="105"/>
      <c r="F4" s="105"/>
      <c r="G4" s="105"/>
      <c r="H4" s="63"/>
      <c r="I4" s="64"/>
    </row>
    <row r="5" spans="2:9" ht="21" x14ac:dyDescent="0.15">
      <c r="B5" s="61"/>
      <c r="C5" s="104" t="s">
        <v>94</v>
      </c>
      <c r="D5" s="105"/>
      <c r="E5" s="105"/>
      <c r="F5" s="105"/>
      <c r="G5" s="105"/>
      <c r="H5" s="63"/>
      <c r="I5" s="64"/>
    </row>
    <row r="6" spans="2:9" ht="21" x14ac:dyDescent="0.15">
      <c r="B6" s="61"/>
      <c r="C6" s="104" t="s">
        <v>95</v>
      </c>
      <c r="D6" s="105"/>
      <c r="E6" s="105"/>
      <c r="F6" s="105"/>
      <c r="G6" s="105"/>
      <c r="H6" s="105"/>
      <c r="I6" s="64"/>
    </row>
    <row r="7" spans="2:9" ht="21" x14ac:dyDescent="0.15">
      <c r="B7" s="61"/>
      <c r="C7" s="104" t="s">
        <v>96</v>
      </c>
      <c r="D7" s="105"/>
      <c r="E7" s="105"/>
      <c r="F7" s="105"/>
      <c r="G7" s="62"/>
      <c r="H7" s="63"/>
      <c r="I7" s="64"/>
    </row>
    <row r="8" spans="2:9" ht="21" x14ac:dyDescent="0.15">
      <c r="B8" s="61"/>
      <c r="C8" s="104" t="s">
        <v>97</v>
      </c>
      <c r="D8" s="105"/>
      <c r="E8" s="105"/>
      <c r="F8" s="105"/>
      <c r="G8" s="105"/>
      <c r="H8" s="63"/>
      <c r="I8" s="64"/>
    </row>
    <row r="9" spans="2:9" ht="21" x14ac:dyDescent="0.15">
      <c r="B9" s="61"/>
      <c r="C9" s="104" t="s">
        <v>98</v>
      </c>
      <c r="D9" s="105"/>
      <c r="E9" s="105"/>
      <c r="F9" s="105"/>
      <c r="G9" s="105"/>
      <c r="H9" s="63"/>
      <c r="I9" s="64"/>
    </row>
    <row r="10" spans="2:9" ht="21" x14ac:dyDescent="0.15">
      <c r="B10" s="61"/>
      <c r="C10" s="104" t="s">
        <v>99</v>
      </c>
      <c r="D10" s="105"/>
      <c r="E10" s="105"/>
      <c r="F10" s="105"/>
      <c r="G10" s="62"/>
      <c r="H10" s="63"/>
      <c r="I10" s="64"/>
    </row>
    <row r="11" spans="2:9" ht="21" x14ac:dyDescent="0.15">
      <c r="B11" s="61"/>
      <c r="C11" s="104" t="s">
        <v>100</v>
      </c>
      <c r="D11" s="105"/>
      <c r="E11" s="105"/>
      <c r="F11" s="105"/>
      <c r="G11" s="105"/>
      <c r="H11" s="105"/>
      <c r="I11" s="64"/>
    </row>
    <row r="12" spans="2:9" ht="21.75" thickBot="1" x14ac:dyDescent="0.2">
      <c r="B12" s="65"/>
      <c r="C12" s="66"/>
      <c r="D12" s="66"/>
      <c r="E12" s="66"/>
      <c r="F12" s="66"/>
      <c r="G12" s="66"/>
      <c r="H12" s="67"/>
      <c r="I12" s="68"/>
    </row>
  </sheetData>
  <mergeCells count="8">
    <mergeCell ref="C10:F10"/>
    <mergeCell ref="C11:H11"/>
    <mergeCell ref="C4:G4"/>
    <mergeCell ref="C5:G5"/>
    <mergeCell ref="C6:H6"/>
    <mergeCell ref="C7:F7"/>
    <mergeCell ref="C8:G8"/>
    <mergeCell ref="C9:G9"/>
  </mergeCells>
  <phoneticPr fontId="2"/>
  <hyperlinks>
    <hyperlink ref="C4" location="①都市ガスの用途別使用状況!A1" display="１．都市ガスの用途別使用状況"/>
    <hyperlink ref="C5" location="②配水量・有収水量!A1" display="２．配水量・有収水量（給水量）"/>
    <hyperlink ref="C6" location="③用途別口径別給水量!A1" display="３．用途別口径別給水量・調定件数"/>
    <hyperlink ref="C7" location="④給水人口・世帯数!A1" display="４．給水人口・世帯数"/>
    <hyperlink ref="C8" location="⑤１㎥当たり供給単価・給水原価!A1" display="５．１㎥当たり供給単価・給水原価"/>
    <hyperlink ref="C9" location="'⑥排水量・有収水量(汚水量)'!A1" display="６．排水量・有収水量(汚水量)"/>
    <hyperlink ref="C10" location="⑦公共下水道普及状況!A1" display="７．公共下水道普及状況"/>
    <hyperlink ref="C11" location="⑧１㎥当たり使用料単価・汚水処理原価!A1" display="８．１㎥当たり使用料単価・汚水処理原価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M22"/>
  <sheetViews>
    <sheetView showGridLines="0" tabSelected="1" zoomScaleNormal="100" workbookViewId="0">
      <selection activeCell="I16" sqref="I16"/>
    </sheetView>
  </sheetViews>
  <sheetFormatPr defaultRowHeight="13.5" x14ac:dyDescent="0.15"/>
  <cols>
    <col min="1" max="1" width="9.75" style="1" customWidth="1"/>
    <col min="2" max="2" width="12.25" style="1" customWidth="1"/>
    <col min="3" max="3" width="12.875" style="1" customWidth="1"/>
    <col min="4" max="4" width="12.25" style="1" customWidth="1"/>
    <col min="5" max="5" width="12.875" style="1" customWidth="1"/>
    <col min="6" max="6" width="12.25" style="1" customWidth="1"/>
    <col min="7" max="13" width="12.875" style="1" customWidth="1"/>
    <col min="14" max="256" width="9" style="1"/>
    <col min="257" max="257" width="9.125" style="1" customWidth="1"/>
    <col min="258" max="269" width="12.875" style="1" customWidth="1"/>
    <col min="270" max="512" width="9" style="1"/>
    <col min="513" max="513" width="9.125" style="1" customWidth="1"/>
    <col min="514" max="525" width="12.875" style="1" customWidth="1"/>
    <col min="526" max="768" width="9" style="1"/>
    <col min="769" max="769" width="9.125" style="1" customWidth="1"/>
    <col min="770" max="781" width="12.875" style="1" customWidth="1"/>
    <col min="782" max="1024" width="9" style="1"/>
    <col min="1025" max="1025" width="9.125" style="1" customWidth="1"/>
    <col min="1026" max="1037" width="12.875" style="1" customWidth="1"/>
    <col min="1038" max="1280" width="9" style="1"/>
    <col min="1281" max="1281" width="9.125" style="1" customWidth="1"/>
    <col min="1282" max="1293" width="12.875" style="1" customWidth="1"/>
    <col min="1294" max="1536" width="9" style="1"/>
    <col min="1537" max="1537" width="9.125" style="1" customWidth="1"/>
    <col min="1538" max="1549" width="12.875" style="1" customWidth="1"/>
    <col min="1550" max="1792" width="9" style="1"/>
    <col min="1793" max="1793" width="9.125" style="1" customWidth="1"/>
    <col min="1794" max="1805" width="12.875" style="1" customWidth="1"/>
    <col min="1806" max="2048" width="9" style="1"/>
    <col min="2049" max="2049" width="9.125" style="1" customWidth="1"/>
    <col min="2050" max="2061" width="12.875" style="1" customWidth="1"/>
    <col min="2062" max="2304" width="9" style="1"/>
    <col min="2305" max="2305" width="9.125" style="1" customWidth="1"/>
    <col min="2306" max="2317" width="12.875" style="1" customWidth="1"/>
    <col min="2318" max="2560" width="9" style="1"/>
    <col min="2561" max="2561" width="9.125" style="1" customWidth="1"/>
    <col min="2562" max="2573" width="12.875" style="1" customWidth="1"/>
    <col min="2574" max="2816" width="9" style="1"/>
    <col min="2817" max="2817" width="9.125" style="1" customWidth="1"/>
    <col min="2818" max="2829" width="12.875" style="1" customWidth="1"/>
    <col min="2830" max="3072" width="9" style="1"/>
    <col min="3073" max="3073" width="9.125" style="1" customWidth="1"/>
    <col min="3074" max="3085" width="12.875" style="1" customWidth="1"/>
    <col min="3086" max="3328" width="9" style="1"/>
    <col min="3329" max="3329" width="9.125" style="1" customWidth="1"/>
    <col min="3330" max="3341" width="12.875" style="1" customWidth="1"/>
    <col min="3342" max="3584" width="9" style="1"/>
    <col min="3585" max="3585" width="9.125" style="1" customWidth="1"/>
    <col min="3586" max="3597" width="12.875" style="1" customWidth="1"/>
    <col min="3598" max="3840" width="9" style="1"/>
    <col min="3841" max="3841" width="9.125" style="1" customWidth="1"/>
    <col min="3842" max="3853" width="12.875" style="1" customWidth="1"/>
    <col min="3854" max="4096" width="9" style="1"/>
    <col min="4097" max="4097" width="9.125" style="1" customWidth="1"/>
    <col min="4098" max="4109" width="12.875" style="1" customWidth="1"/>
    <col min="4110" max="4352" width="9" style="1"/>
    <col min="4353" max="4353" width="9.125" style="1" customWidth="1"/>
    <col min="4354" max="4365" width="12.875" style="1" customWidth="1"/>
    <col min="4366" max="4608" width="9" style="1"/>
    <col min="4609" max="4609" width="9.125" style="1" customWidth="1"/>
    <col min="4610" max="4621" width="12.875" style="1" customWidth="1"/>
    <col min="4622" max="4864" width="9" style="1"/>
    <col min="4865" max="4865" width="9.125" style="1" customWidth="1"/>
    <col min="4866" max="4877" width="12.875" style="1" customWidth="1"/>
    <col min="4878" max="5120" width="9" style="1"/>
    <col min="5121" max="5121" width="9.125" style="1" customWidth="1"/>
    <col min="5122" max="5133" width="12.875" style="1" customWidth="1"/>
    <col min="5134" max="5376" width="9" style="1"/>
    <col min="5377" max="5377" width="9.125" style="1" customWidth="1"/>
    <col min="5378" max="5389" width="12.875" style="1" customWidth="1"/>
    <col min="5390" max="5632" width="9" style="1"/>
    <col min="5633" max="5633" width="9.125" style="1" customWidth="1"/>
    <col min="5634" max="5645" width="12.875" style="1" customWidth="1"/>
    <col min="5646" max="5888" width="9" style="1"/>
    <col min="5889" max="5889" width="9.125" style="1" customWidth="1"/>
    <col min="5890" max="5901" width="12.875" style="1" customWidth="1"/>
    <col min="5902" max="6144" width="9" style="1"/>
    <col min="6145" max="6145" width="9.125" style="1" customWidth="1"/>
    <col min="6146" max="6157" width="12.875" style="1" customWidth="1"/>
    <col min="6158" max="6400" width="9" style="1"/>
    <col min="6401" max="6401" width="9.125" style="1" customWidth="1"/>
    <col min="6402" max="6413" width="12.875" style="1" customWidth="1"/>
    <col min="6414" max="6656" width="9" style="1"/>
    <col min="6657" max="6657" width="9.125" style="1" customWidth="1"/>
    <col min="6658" max="6669" width="12.875" style="1" customWidth="1"/>
    <col min="6670" max="6912" width="9" style="1"/>
    <col min="6913" max="6913" width="9.125" style="1" customWidth="1"/>
    <col min="6914" max="6925" width="12.875" style="1" customWidth="1"/>
    <col min="6926" max="7168" width="9" style="1"/>
    <col min="7169" max="7169" width="9.125" style="1" customWidth="1"/>
    <col min="7170" max="7181" width="12.875" style="1" customWidth="1"/>
    <col min="7182" max="7424" width="9" style="1"/>
    <col min="7425" max="7425" width="9.125" style="1" customWidth="1"/>
    <col min="7426" max="7437" width="12.875" style="1" customWidth="1"/>
    <col min="7438" max="7680" width="9" style="1"/>
    <col min="7681" max="7681" width="9.125" style="1" customWidth="1"/>
    <col min="7682" max="7693" width="12.875" style="1" customWidth="1"/>
    <col min="7694" max="7936" width="9" style="1"/>
    <col min="7937" max="7937" width="9.125" style="1" customWidth="1"/>
    <col min="7938" max="7949" width="12.875" style="1" customWidth="1"/>
    <col min="7950" max="8192" width="9" style="1"/>
    <col min="8193" max="8193" width="9.125" style="1" customWidth="1"/>
    <col min="8194" max="8205" width="12.875" style="1" customWidth="1"/>
    <col min="8206" max="8448" width="9" style="1"/>
    <col min="8449" max="8449" width="9.125" style="1" customWidth="1"/>
    <col min="8450" max="8461" width="12.875" style="1" customWidth="1"/>
    <col min="8462" max="8704" width="9" style="1"/>
    <col min="8705" max="8705" width="9.125" style="1" customWidth="1"/>
    <col min="8706" max="8717" width="12.875" style="1" customWidth="1"/>
    <col min="8718" max="8960" width="9" style="1"/>
    <col min="8961" max="8961" width="9.125" style="1" customWidth="1"/>
    <col min="8962" max="8973" width="12.875" style="1" customWidth="1"/>
    <col min="8974" max="9216" width="9" style="1"/>
    <col min="9217" max="9217" width="9.125" style="1" customWidth="1"/>
    <col min="9218" max="9229" width="12.875" style="1" customWidth="1"/>
    <col min="9230" max="9472" width="9" style="1"/>
    <col min="9473" max="9473" width="9.125" style="1" customWidth="1"/>
    <col min="9474" max="9485" width="12.875" style="1" customWidth="1"/>
    <col min="9486" max="9728" width="9" style="1"/>
    <col min="9729" max="9729" width="9.125" style="1" customWidth="1"/>
    <col min="9730" max="9741" width="12.875" style="1" customWidth="1"/>
    <col min="9742" max="9984" width="9" style="1"/>
    <col min="9985" max="9985" width="9.125" style="1" customWidth="1"/>
    <col min="9986" max="9997" width="12.875" style="1" customWidth="1"/>
    <col min="9998" max="10240" width="9" style="1"/>
    <col min="10241" max="10241" width="9.125" style="1" customWidth="1"/>
    <col min="10242" max="10253" width="12.875" style="1" customWidth="1"/>
    <col min="10254" max="10496" width="9" style="1"/>
    <col min="10497" max="10497" width="9.125" style="1" customWidth="1"/>
    <col min="10498" max="10509" width="12.875" style="1" customWidth="1"/>
    <col min="10510" max="10752" width="9" style="1"/>
    <col min="10753" max="10753" width="9.125" style="1" customWidth="1"/>
    <col min="10754" max="10765" width="12.875" style="1" customWidth="1"/>
    <col min="10766" max="11008" width="9" style="1"/>
    <col min="11009" max="11009" width="9.125" style="1" customWidth="1"/>
    <col min="11010" max="11021" width="12.875" style="1" customWidth="1"/>
    <col min="11022" max="11264" width="9" style="1"/>
    <col min="11265" max="11265" width="9.125" style="1" customWidth="1"/>
    <col min="11266" max="11277" width="12.875" style="1" customWidth="1"/>
    <col min="11278" max="11520" width="9" style="1"/>
    <col min="11521" max="11521" width="9.125" style="1" customWidth="1"/>
    <col min="11522" max="11533" width="12.875" style="1" customWidth="1"/>
    <col min="11534" max="11776" width="9" style="1"/>
    <col min="11777" max="11777" width="9.125" style="1" customWidth="1"/>
    <col min="11778" max="11789" width="12.875" style="1" customWidth="1"/>
    <col min="11790" max="12032" width="9" style="1"/>
    <col min="12033" max="12033" width="9.125" style="1" customWidth="1"/>
    <col min="12034" max="12045" width="12.875" style="1" customWidth="1"/>
    <col min="12046" max="12288" width="9" style="1"/>
    <col min="12289" max="12289" width="9.125" style="1" customWidth="1"/>
    <col min="12290" max="12301" width="12.875" style="1" customWidth="1"/>
    <col min="12302" max="12544" width="9" style="1"/>
    <col min="12545" max="12545" width="9.125" style="1" customWidth="1"/>
    <col min="12546" max="12557" width="12.875" style="1" customWidth="1"/>
    <col min="12558" max="12800" width="9" style="1"/>
    <col min="12801" max="12801" width="9.125" style="1" customWidth="1"/>
    <col min="12802" max="12813" width="12.875" style="1" customWidth="1"/>
    <col min="12814" max="13056" width="9" style="1"/>
    <col min="13057" max="13057" width="9.125" style="1" customWidth="1"/>
    <col min="13058" max="13069" width="12.875" style="1" customWidth="1"/>
    <col min="13070" max="13312" width="9" style="1"/>
    <col min="13313" max="13313" width="9.125" style="1" customWidth="1"/>
    <col min="13314" max="13325" width="12.875" style="1" customWidth="1"/>
    <col min="13326" max="13568" width="9" style="1"/>
    <col min="13569" max="13569" width="9.125" style="1" customWidth="1"/>
    <col min="13570" max="13581" width="12.875" style="1" customWidth="1"/>
    <col min="13582" max="13824" width="9" style="1"/>
    <col min="13825" max="13825" width="9.125" style="1" customWidth="1"/>
    <col min="13826" max="13837" width="12.875" style="1" customWidth="1"/>
    <col min="13838" max="14080" width="9" style="1"/>
    <col min="14081" max="14081" width="9.125" style="1" customWidth="1"/>
    <col min="14082" max="14093" width="12.875" style="1" customWidth="1"/>
    <col min="14094" max="14336" width="9" style="1"/>
    <col min="14337" max="14337" width="9.125" style="1" customWidth="1"/>
    <col min="14338" max="14349" width="12.875" style="1" customWidth="1"/>
    <col min="14350" max="14592" width="9" style="1"/>
    <col min="14593" max="14593" width="9.125" style="1" customWidth="1"/>
    <col min="14594" max="14605" width="12.875" style="1" customWidth="1"/>
    <col min="14606" max="14848" width="9" style="1"/>
    <col min="14849" max="14849" width="9.125" style="1" customWidth="1"/>
    <col min="14850" max="14861" width="12.875" style="1" customWidth="1"/>
    <col min="14862" max="15104" width="9" style="1"/>
    <col min="15105" max="15105" width="9.125" style="1" customWidth="1"/>
    <col min="15106" max="15117" width="12.875" style="1" customWidth="1"/>
    <col min="15118" max="15360" width="9" style="1"/>
    <col min="15361" max="15361" width="9.125" style="1" customWidth="1"/>
    <col min="15362" max="15373" width="12.875" style="1" customWidth="1"/>
    <col min="15374" max="15616" width="9" style="1"/>
    <col min="15617" max="15617" width="9.125" style="1" customWidth="1"/>
    <col min="15618" max="15629" width="12.875" style="1" customWidth="1"/>
    <col min="15630" max="15872" width="9" style="1"/>
    <col min="15873" max="15873" width="9.125" style="1" customWidth="1"/>
    <col min="15874" max="15885" width="12.875" style="1" customWidth="1"/>
    <col min="15886" max="16128" width="9" style="1"/>
    <col min="16129" max="16129" width="9.125" style="1" customWidth="1"/>
    <col min="16130" max="16141" width="12.875" style="1" customWidth="1"/>
    <col min="16142" max="16384" width="9" style="1"/>
  </cols>
  <sheetData>
    <row r="1" spans="1:13" x14ac:dyDescent="0.15">
      <c r="A1" s="112" t="s">
        <v>73</v>
      </c>
      <c r="B1" s="112"/>
      <c r="C1" s="112"/>
      <c r="D1" s="112"/>
      <c r="E1" s="112"/>
      <c r="F1" s="112"/>
      <c r="G1" s="112"/>
      <c r="H1" s="113"/>
      <c r="I1" s="113"/>
      <c r="J1" s="113"/>
      <c r="K1" s="113"/>
      <c r="L1" s="113"/>
      <c r="M1" s="113"/>
    </row>
    <row r="2" spans="1:13" x14ac:dyDescent="0.15">
      <c r="A2" s="112"/>
      <c r="B2" s="112"/>
      <c r="C2" s="112"/>
      <c r="D2" s="112"/>
      <c r="E2" s="112"/>
      <c r="F2" s="112"/>
      <c r="G2" s="112"/>
      <c r="H2" s="113"/>
      <c r="I2" s="113"/>
      <c r="J2" s="113"/>
      <c r="K2" s="113"/>
      <c r="L2" s="113"/>
      <c r="M2" s="113"/>
    </row>
    <row r="3" spans="1:13" ht="14.25" thickBot="1" x14ac:dyDescent="0.2">
      <c r="A3" s="114" t="s">
        <v>26</v>
      </c>
      <c r="B3" s="114"/>
      <c r="C3" s="3"/>
      <c r="D3" s="3"/>
      <c r="E3" s="3"/>
      <c r="F3" s="3"/>
      <c r="G3" s="3"/>
    </row>
    <row r="4" spans="1:13" s="8" customFormat="1" x14ac:dyDescent="0.15">
      <c r="A4" s="110" t="s">
        <v>3</v>
      </c>
      <c r="B4" s="115" t="s">
        <v>28</v>
      </c>
      <c r="C4" s="116"/>
      <c r="D4" s="115" t="s">
        <v>74</v>
      </c>
      <c r="E4" s="117"/>
      <c r="F4" s="116" t="s">
        <v>75</v>
      </c>
      <c r="G4" s="116"/>
    </row>
    <row r="5" spans="1:13" s="8" customFormat="1" x14ac:dyDescent="0.15">
      <c r="A5" s="111"/>
      <c r="B5" s="74" t="s">
        <v>79</v>
      </c>
      <c r="C5" s="4" t="s">
        <v>80</v>
      </c>
      <c r="D5" s="74" t="s">
        <v>79</v>
      </c>
      <c r="E5" s="4" t="s">
        <v>80</v>
      </c>
      <c r="F5" s="74" t="s">
        <v>79</v>
      </c>
      <c r="G5" s="75" t="s">
        <v>80</v>
      </c>
    </row>
    <row r="6" spans="1:13" s="8" customFormat="1" x14ac:dyDescent="0.15">
      <c r="A6" s="35" t="s">
        <v>101</v>
      </c>
      <c r="B6" s="55">
        <v>23720</v>
      </c>
      <c r="C6" s="5">
        <v>47180435</v>
      </c>
      <c r="D6" s="5">
        <v>23030</v>
      </c>
      <c r="E6" s="5">
        <v>8223995</v>
      </c>
      <c r="F6" s="5">
        <v>51</v>
      </c>
      <c r="G6" s="5">
        <v>778963</v>
      </c>
    </row>
    <row r="7" spans="1:13" s="8" customFormat="1" x14ac:dyDescent="0.15">
      <c r="A7" s="35" t="s">
        <v>102</v>
      </c>
      <c r="B7" s="55">
        <v>24188</v>
      </c>
      <c r="C7" s="5">
        <v>45439919</v>
      </c>
      <c r="D7" s="5">
        <v>23413</v>
      </c>
      <c r="E7" s="5">
        <v>8366739</v>
      </c>
      <c r="F7" s="5">
        <v>51</v>
      </c>
      <c r="G7" s="5">
        <v>822990</v>
      </c>
    </row>
    <row r="8" spans="1:13" s="8" customFormat="1" ht="14.25" thickBot="1" x14ac:dyDescent="0.2">
      <c r="A8" s="36" t="s">
        <v>103</v>
      </c>
      <c r="B8" s="6">
        <v>24631</v>
      </c>
      <c r="C8" s="7">
        <v>48098600</v>
      </c>
      <c r="D8" s="7">
        <v>23844</v>
      </c>
      <c r="E8" s="7">
        <v>8711238</v>
      </c>
      <c r="F8" s="7">
        <v>54</v>
      </c>
      <c r="G8" s="7">
        <v>890517</v>
      </c>
    </row>
    <row r="9" spans="1:13" s="8" customFormat="1" x14ac:dyDescent="0.15">
      <c r="A9" s="3"/>
      <c r="B9" s="3"/>
      <c r="C9" s="3"/>
      <c r="D9" s="3"/>
      <c r="E9" s="3"/>
      <c r="F9" s="3"/>
      <c r="G9" s="3"/>
    </row>
    <row r="10" spans="1:13" s="8" customFormat="1" x14ac:dyDescent="0.15">
      <c r="A10" s="3"/>
      <c r="B10" s="3"/>
      <c r="C10" s="3"/>
      <c r="D10" s="3"/>
      <c r="E10" s="3"/>
      <c r="F10" s="3"/>
      <c r="G10" s="3"/>
    </row>
    <row r="11" spans="1:13" s="8" customFormat="1" x14ac:dyDescent="0.15">
      <c r="A11" s="3"/>
      <c r="B11" s="3"/>
      <c r="C11" s="3"/>
      <c r="D11" s="3"/>
      <c r="E11" s="3"/>
      <c r="F11" s="3"/>
      <c r="G11" s="3"/>
    </row>
    <row r="12" spans="1:13" ht="14.25" thickBot="1" x14ac:dyDescent="0.2">
      <c r="A12" s="3" t="s">
        <v>27</v>
      </c>
      <c r="B12" s="3"/>
      <c r="C12" s="3"/>
      <c r="D12" s="3"/>
      <c r="E12" s="3"/>
      <c r="F12" s="3"/>
      <c r="G12" s="3"/>
      <c r="H12" s="109"/>
      <c r="I12" s="109"/>
      <c r="J12" s="109"/>
      <c r="K12" s="109"/>
      <c r="L12" s="109"/>
      <c r="M12" s="109"/>
    </row>
    <row r="13" spans="1:13" x14ac:dyDescent="0.15">
      <c r="A13" s="110" t="s">
        <v>3</v>
      </c>
      <c r="B13" s="116" t="s">
        <v>76</v>
      </c>
      <c r="C13" s="116"/>
      <c r="D13" s="115" t="s">
        <v>77</v>
      </c>
      <c r="E13" s="117"/>
      <c r="F13" s="116" t="s">
        <v>78</v>
      </c>
      <c r="G13" s="116"/>
    </row>
    <row r="14" spans="1:13" x14ac:dyDescent="0.15">
      <c r="A14" s="111"/>
      <c r="B14" s="74" t="s">
        <v>79</v>
      </c>
      <c r="C14" s="4" t="s">
        <v>80</v>
      </c>
      <c r="D14" s="74" t="s">
        <v>79</v>
      </c>
      <c r="E14" s="4" t="s">
        <v>80</v>
      </c>
      <c r="F14" s="74" t="s">
        <v>79</v>
      </c>
      <c r="G14" s="75" t="s">
        <v>80</v>
      </c>
    </row>
    <row r="15" spans="1:13" x14ac:dyDescent="0.15">
      <c r="A15" s="35" t="s">
        <v>101</v>
      </c>
      <c r="B15" s="5">
        <v>456</v>
      </c>
      <c r="C15" s="5">
        <v>2006438</v>
      </c>
      <c r="D15" s="5">
        <v>33</v>
      </c>
      <c r="E15" s="5">
        <v>34444326</v>
      </c>
      <c r="F15" s="5">
        <v>150</v>
      </c>
      <c r="G15" s="5">
        <v>1726713</v>
      </c>
    </row>
    <row r="16" spans="1:13" x14ac:dyDescent="0.15">
      <c r="A16" s="35" t="s">
        <v>102</v>
      </c>
      <c r="B16" s="5">
        <v>543</v>
      </c>
      <c r="C16" s="5">
        <v>2080075</v>
      </c>
      <c r="D16" s="5">
        <v>33</v>
      </c>
      <c r="E16" s="5">
        <v>32195023</v>
      </c>
      <c r="F16" s="5">
        <v>148</v>
      </c>
      <c r="G16" s="5">
        <v>1975092</v>
      </c>
    </row>
    <row r="17" spans="1:7" ht="14.25" thickBot="1" x14ac:dyDescent="0.2">
      <c r="A17" s="36" t="s">
        <v>104</v>
      </c>
      <c r="B17" s="7">
        <v>553</v>
      </c>
      <c r="C17" s="7">
        <v>2138799</v>
      </c>
      <c r="D17" s="7">
        <v>33</v>
      </c>
      <c r="E17" s="7">
        <v>34197836</v>
      </c>
      <c r="F17" s="7">
        <v>147</v>
      </c>
      <c r="G17" s="7">
        <v>2160210</v>
      </c>
    </row>
    <row r="18" spans="1:7" x14ac:dyDescent="0.15">
      <c r="A18" s="107" t="s">
        <v>84</v>
      </c>
      <c r="B18" s="107"/>
      <c r="C18" s="107"/>
      <c r="D18" s="107"/>
      <c r="E18" s="107"/>
      <c r="F18" s="107"/>
    </row>
    <row r="19" spans="1:7" x14ac:dyDescent="0.15">
      <c r="A19" s="108" t="s">
        <v>105</v>
      </c>
      <c r="B19" s="108"/>
      <c r="C19" s="108"/>
      <c r="D19" s="108"/>
      <c r="E19" s="108"/>
      <c r="F19" s="3"/>
    </row>
    <row r="22" spans="1:7" x14ac:dyDescent="0.15">
      <c r="A22" s="2"/>
      <c r="B22" s="2"/>
      <c r="C22" s="2"/>
      <c r="D22" s="2"/>
      <c r="E22" s="2"/>
    </row>
  </sheetData>
  <mergeCells count="14">
    <mergeCell ref="A18:F18"/>
    <mergeCell ref="A19:E19"/>
    <mergeCell ref="H12:M12"/>
    <mergeCell ref="A13:A14"/>
    <mergeCell ref="A1:G2"/>
    <mergeCell ref="H1:M2"/>
    <mergeCell ref="A3:B3"/>
    <mergeCell ref="A4:A5"/>
    <mergeCell ref="B4:C4"/>
    <mergeCell ref="D4:E4"/>
    <mergeCell ref="F4:G4"/>
    <mergeCell ref="B13:C13"/>
    <mergeCell ref="D13:E13"/>
    <mergeCell ref="F13:G13"/>
  </mergeCells>
  <phoneticPr fontId="2"/>
  <pageMargins left="0.75" right="0.53125" top="1" bottom="1" header="0.51200000000000001" footer="0.51200000000000001"/>
  <pageSetup paperSize="9" orientation="portrait" r:id="rId1"/>
  <headerFooter alignWithMargins="0"/>
  <ignoredErrors>
    <ignoredError sqref="A7:A8 A16:A1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M29"/>
  <sheetViews>
    <sheetView showGridLines="0" topLeftCell="A10" zoomScaleNormal="100" workbookViewId="0">
      <selection activeCell="A3" sqref="A3:H21"/>
    </sheetView>
  </sheetViews>
  <sheetFormatPr defaultRowHeight="13.5" x14ac:dyDescent="0.15"/>
  <cols>
    <col min="1" max="1" width="9.625" style="9" customWidth="1"/>
    <col min="2" max="8" width="11.5" style="9" customWidth="1"/>
    <col min="9" max="12" width="14.125" style="9" customWidth="1"/>
    <col min="13" max="256" width="9" style="9"/>
    <col min="257" max="257" width="9.625" style="9" customWidth="1"/>
    <col min="258" max="262" width="15.125" style="9" customWidth="1"/>
    <col min="263" max="268" width="14.125" style="9" customWidth="1"/>
    <col min="269" max="512" width="9" style="9"/>
    <col min="513" max="513" width="9.625" style="9" customWidth="1"/>
    <col min="514" max="518" width="15.125" style="9" customWidth="1"/>
    <col min="519" max="524" width="14.125" style="9" customWidth="1"/>
    <col min="525" max="768" width="9" style="9"/>
    <col min="769" max="769" width="9.625" style="9" customWidth="1"/>
    <col min="770" max="774" width="15.125" style="9" customWidth="1"/>
    <col min="775" max="780" width="14.125" style="9" customWidth="1"/>
    <col min="781" max="1024" width="9" style="9"/>
    <col min="1025" max="1025" width="9.625" style="9" customWidth="1"/>
    <col min="1026" max="1030" width="15.125" style="9" customWidth="1"/>
    <col min="1031" max="1036" width="14.125" style="9" customWidth="1"/>
    <col min="1037" max="1280" width="9" style="9"/>
    <col min="1281" max="1281" width="9.625" style="9" customWidth="1"/>
    <col min="1282" max="1286" width="15.125" style="9" customWidth="1"/>
    <col min="1287" max="1292" width="14.125" style="9" customWidth="1"/>
    <col min="1293" max="1536" width="9" style="9"/>
    <col min="1537" max="1537" width="9.625" style="9" customWidth="1"/>
    <col min="1538" max="1542" width="15.125" style="9" customWidth="1"/>
    <col min="1543" max="1548" width="14.125" style="9" customWidth="1"/>
    <col min="1549" max="1792" width="9" style="9"/>
    <col min="1793" max="1793" width="9.625" style="9" customWidth="1"/>
    <col min="1794" max="1798" width="15.125" style="9" customWidth="1"/>
    <col min="1799" max="1804" width="14.125" style="9" customWidth="1"/>
    <col min="1805" max="2048" width="9" style="9"/>
    <col min="2049" max="2049" width="9.625" style="9" customWidth="1"/>
    <col min="2050" max="2054" width="15.125" style="9" customWidth="1"/>
    <col min="2055" max="2060" width="14.125" style="9" customWidth="1"/>
    <col min="2061" max="2304" width="9" style="9"/>
    <col min="2305" max="2305" width="9.625" style="9" customWidth="1"/>
    <col min="2306" max="2310" width="15.125" style="9" customWidth="1"/>
    <col min="2311" max="2316" width="14.125" style="9" customWidth="1"/>
    <col min="2317" max="2560" width="9" style="9"/>
    <col min="2561" max="2561" width="9.625" style="9" customWidth="1"/>
    <col min="2562" max="2566" width="15.125" style="9" customWidth="1"/>
    <col min="2567" max="2572" width="14.125" style="9" customWidth="1"/>
    <col min="2573" max="2816" width="9" style="9"/>
    <col min="2817" max="2817" width="9.625" style="9" customWidth="1"/>
    <col min="2818" max="2822" width="15.125" style="9" customWidth="1"/>
    <col min="2823" max="2828" width="14.125" style="9" customWidth="1"/>
    <col min="2829" max="3072" width="9" style="9"/>
    <col min="3073" max="3073" width="9.625" style="9" customWidth="1"/>
    <col min="3074" max="3078" width="15.125" style="9" customWidth="1"/>
    <col min="3079" max="3084" width="14.125" style="9" customWidth="1"/>
    <col min="3085" max="3328" width="9" style="9"/>
    <col min="3329" max="3329" width="9.625" style="9" customWidth="1"/>
    <col min="3330" max="3334" width="15.125" style="9" customWidth="1"/>
    <col min="3335" max="3340" width="14.125" style="9" customWidth="1"/>
    <col min="3341" max="3584" width="9" style="9"/>
    <col min="3585" max="3585" width="9.625" style="9" customWidth="1"/>
    <col min="3586" max="3590" width="15.125" style="9" customWidth="1"/>
    <col min="3591" max="3596" width="14.125" style="9" customWidth="1"/>
    <col min="3597" max="3840" width="9" style="9"/>
    <col min="3841" max="3841" width="9.625" style="9" customWidth="1"/>
    <col min="3842" max="3846" width="15.125" style="9" customWidth="1"/>
    <col min="3847" max="3852" width="14.125" style="9" customWidth="1"/>
    <col min="3853" max="4096" width="9" style="9"/>
    <col min="4097" max="4097" width="9.625" style="9" customWidth="1"/>
    <col min="4098" max="4102" width="15.125" style="9" customWidth="1"/>
    <col min="4103" max="4108" width="14.125" style="9" customWidth="1"/>
    <col min="4109" max="4352" width="9" style="9"/>
    <col min="4353" max="4353" width="9.625" style="9" customWidth="1"/>
    <col min="4354" max="4358" width="15.125" style="9" customWidth="1"/>
    <col min="4359" max="4364" width="14.125" style="9" customWidth="1"/>
    <col min="4365" max="4608" width="9" style="9"/>
    <col min="4609" max="4609" width="9.625" style="9" customWidth="1"/>
    <col min="4610" max="4614" width="15.125" style="9" customWidth="1"/>
    <col min="4615" max="4620" width="14.125" style="9" customWidth="1"/>
    <col min="4621" max="4864" width="9" style="9"/>
    <col min="4865" max="4865" width="9.625" style="9" customWidth="1"/>
    <col min="4866" max="4870" width="15.125" style="9" customWidth="1"/>
    <col min="4871" max="4876" width="14.125" style="9" customWidth="1"/>
    <col min="4877" max="5120" width="9" style="9"/>
    <col min="5121" max="5121" width="9.625" style="9" customWidth="1"/>
    <col min="5122" max="5126" width="15.125" style="9" customWidth="1"/>
    <col min="5127" max="5132" width="14.125" style="9" customWidth="1"/>
    <col min="5133" max="5376" width="9" style="9"/>
    <col min="5377" max="5377" width="9.625" style="9" customWidth="1"/>
    <col min="5378" max="5382" width="15.125" style="9" customWidth="1"/>
    <col min="5383" max="5388" width="14.125" style="9" customWidth="1"/>
    <col min="5389" max="5632" width="9" style="9"/>
    <col min="5633" max="5633" width="9.625" style="9" customWidth="1"/>
    <col min="5634" max="5638" width="15.125" style="9" customWidth="1"/>
    <col min="5639" max="5644" width="14.125" style="9" customWidth="1"/>
    <col min="5645" max="5888" width="9" style="9"/>
    <col min="5889" max="5889" width="9.625" style="9" customWidth="1"/>
    <col min="5890" max="5894" width="15.125" style="9" customWidth="1"/>
    <col min="5895" max="5900" width="14.125" style="9" customWidth="1"/>
    <col min="5901" max="6144" width="9" style="9"/>
    <col min="6145" max="6145" width="9.625" style="9" customWidth="1"/>
    <col min="6146" max="6150" width="15.125" style="9" customWidth="1"/>
    <col min="6151" max="6156" width="14.125" style="9" customWidth="1"/>
    <col min="6157" max="6400" width="9" style="9"/>
    <col min="6401" max="6401" width="9.625" style="9" customWidth="1"/>
    <col min="6402" max="6406" width="15.125" style="9" customWidth="1"/>
    <col min="6407" max="6412" width="14.125" style="9" customWidth="1"/>
    <col min="6413" max="6656" width="9" style="9"/>
    <col min="6657" max="6657" width="9.625" style="9" customWidth="1"/>
    <col min="6658" max="6662" width="15.125" style="9" customWidth="1"/>
    <col min="6663" max="6668" width="14.125" style="9" customWidth="1"/>
    <col min="6669" max="6912" width="9" style="9"/>
    <col min="6913" max="6913" width="9.625" style="9" customWidth="1"/>
    <col min="6914" max="6918" width="15.125" style="9" customWidth="1"/>
    <col min="6919" max="6924" width="14.125" style="9" customWidth="1"/>
    <col min="6925" max="7168" width="9" style="9"/>
    <col min="7169" max="7169" width="9.625" style="9" customWidth="1"/>
    <col min="7170" max="7174" width="15.125" style="9" customWidth="1"/>
    <col min="7175" max="7180" width="14.125" style="9" customWidth="1"/>
    <col min="7181" max="7424" width="9" style="9"/>
    <col min="7425" max="7425" width="9.625" style="9" customWidth="1"/>
    <col min="7426" max="7430" width="15.125" style="9" customWidth="1"/>
    <col min="7431" max="7436" width="14.125" style="9" customWidth="1"/>
    <col min="7437" max="7680" width="9" style="9"/>
    <col min="7681" max="7681" width="9.625" style="9" customWidth="1"/>
    <col min="7682" max="7686" width="15.125" style="9" customWidth="1"/>
    <col min="7687" max="7692" width="14.125" style="9" customWidth="1"/>
    <col min="7693" max="7936" width="9" style="9"/>
    <col min="7937" max="7937" width="9.625" style="9" customWidth="1"/>
    <col min="7938" max="7942" width="15.125" style="9" customWidth="1"/>
    <col min="7943" max="7948" width="14.125" style="9" customWidth="1"/>
    <col min="7949" max="8192" width="9" style="9"/>
    <col min="8193" max="8193" width="9.625" style="9" customWidth="1"/>
    <col min="8194" max="8198" width="15.125" style="9" customWidth="1"/>
    <col min="8199" max="8204" width="14.125" style="9" customWidth="1"/>
    <col min="8205" max="8448" width="9" style="9"/>
    <col min="8449" max="8449" width="9.625" style="9" customWidth="1"/>
    <col min="8450" max="8454" width="15.125" style="9" customWidth="1"/>
    <col min="8455" max="8460" width="14.125" style="9" customWidth="1"/>
    <col min="8461" max="8704" width="9" style="9"/>
    <col min="8705" max="8705" width="9.625" style="9" customWidth="1"/>
    <col min="8706" max="8710" width="15.125" style="9" customWidth="1"/>
    <col min="8711" max="8716" width="14.125" style="9" customWidth="1"/>
    <col min="8717" max="8960" width="9" style="9"/>
    <col min="8961" max="8961" width="9.625" style="9" customWidth="1"/>
    <col min="8962" max="8966" width="15.125" style="9" customWidth="1"/>
    <col min="8967" max="8972" width="14.125" style="9" customWidth="1"/>
    <col min="8973" max="9216" width="9" style="9"/>
    <col min="9217" max="9217" width="9.625" style="9" customWidth="1"/>
    <col min="9218" max="9222" width="15.125" style="9" customWidth="1"/>
    <col min="9223" max="9228" width="14.125" style="9" customWidth="1"/>
    <col min="9229" max="9472" width="9" style="9"/>
    <col min="9473" max="9473" width="9.625" style="9" customWidth="1"/>
    <col min="9474" max="9478" width="15.125" style="9" customWidth="1"/>
    <col min="9479" max="9484" width="14.125" style="9" customWidth="1"/>
    <col min="9485" max="9728" width="9" style="9"/>
    <col min="9729" max="9729" width="9.625" style="9" customWidth="1"/>
    <col min="9730" max="9734" width="15.125" style="9" customWidth="1"/>
    <col min="9735" max="9740" width="14.125" style="9" customWidth="1"/>
    <col min="9741" max="9984" width="9" style="9"/>
    <col min="9985" max="9985" width="9.625" style="9" customWidth="1"/>
    <col min="9986" max="9990" width="15.125" style="9" customWidth="1"/>
    <col min="9991" max="9996" width="14.125" style="9" customWidth="1"/>
    <col min="9997" max="10240" width="9" style="9"/>
    <col min="10241" max="10241" width="9.625" style="9" customWidth="1"/>
    <col min="10242" max="10246" width="15.125" style="9" customWidth="1"/>
    <col min="10247" max="10252" width="14.125" style="9" customWidth="1"/>
    <col min="10253" max="10496" width="9" style="9"/>
    <col min="10497" max="10497" width="9.625" style="9" customWidth="1"/>
    <col min="10498" max="10502" width="15.125" style="9" customWidth="1"/>
    <col min="10503" max="10508" width="14.125" style="9" customWidth="1"/>
    <col min="10509" max="10752" width="9" style="9"/>
    <col min="10753" max="10753" width="9.625" style="9" customWidth="1"/>
    <col min="10754" max="10758" width="15.125" style="9" customWidth="1"/>
    <col min="10759" max="10764" width="14.125" style="9" customWidth="1"/>
    <col min="10765" max="11008" width="9" style="9"/>
    <col min="11009" max="11009" width="9.625" style="9" customWidth="1"/>
    <col min="11010" max="11014" width="15.125" style="9" customWidth="1"/>
    <col min="11015" max="11020" width="14.125" style="9" customWidth="1"/>
    <col min="11021" max="11264" width="9" style="9"/>
    <col min="11265" max="11265" width="9.625" style="9" customWidth="1"/>
    <col min="11266" max="11270" width="15.125" style="9" customWidth="1"/>
    <col min="11271" max="11276" width="14.125" style="9" customWidth="1"/>
    <col min="11277" max="11520" width="9" style="9"/>
    <col min="11521" max="11521" width="9.625" style="9" customWidth="1"/>
    <col min="11522" max="11526" width="15.125" style="9" customWidth="1"/>
    <col min="11527" max="11532" width="14.125" style="9" customWidth="1"/>
    <col min="11533" max="11776" width="9" style="9"/>
    <col min="11777" max="11777" width="9.625" style="9" customWidth="1"/>
    <col min="11778" max="11782" width="15.125" style="9" customWidth="1"/>
    <col min="11783" max="11788" width="14.125" style="9" customWidth="1"/>
    <col min="11789" max="12032" width="9" style="9"/>
    <col min="12033" max="12033" width="9.625" style="9" customWidth="1"/>
    <col min="12034" max="12038" width="15.125" style="9" customWidth="1"/>
    <col min="12039" max="12044" width="14.125" style="9" customWidth="1"/>
    <col min="12045" max="12288" width="9" style="9"/>
    <col min="12289" max="12289" width="9.625" style="9" customWidth="1"/>
    <col min="12290" max="12294" width="15.125" style="9" customWidth="1"/>
    <col min="12295" max="12300" width="14.125" style="9" customWidth="1"/>
    <col min="12301" max="12544" width="9" style="9"/>
    <col min="12545" max="12545" width="9.625" style="9" customWidth="1"/>
    <col min="12546" max="12550" width="15.125" style="9" customWidth="1"/>
    <col min="12551" max="12556" width="14.125" style="9" customWidth="1"/>
    <col min="12557" max="12800" width="9" style="9"/>
    <col min="12801" max="12801" width="9.625" style="9" customWidth="1"/>
    <col min="12802" max="12806" width="15.125" style="9" customWidth="1"/>
    <col min="12807" max="12812" width="14.125" style="9" customWidth="1"/>
    <col min="12813" max="13056" width="9" style="9"/>
    <col min="13057" max="13057" width="9.625" style="9" customWidth="1"/>
    <col min="13058" max="13062" width="15.125" style="9" customWidth="1"/>
    <col min="13063" max="13068" width="14.125" style="9" customWidth="1"/>
    <col min="13069" max="13312" width="9" style="9"/>
    <col min="13313" max="13313" width="9.625" style="9" customWidth="1"/>
    <col min="13314" max="13318" width="15.125" style="9" customWidth="1"/>
    <col min="13319" max="13324" width="14.125" style="9" customWidth="1"/>
    <col min="13325" max="13568" width="9" style="9"/>
    <col min="13569" max="13569" width="9.625" style="9" customWidth="1"/>
    <col min="13570" max="13574" width="15.125" style="9" customWidth="1"/>
    <col min="13575" max="13580" width="14.125" style="9" customWidth="1"/>
    <col min="13581" max="13824" width="9" style="9"/>
    <col min="13825" max="13825" width="9.625" style="9" customWidth="1"/>
    <col min="13826" max="13830" width="15.125" style="9" customWidth="1"/>
    <col min="13831" max="13836" width="14.125" style="9" customWidth="1"/>
    <col min="13837" max="14080" width="9" style="9"/>
    <col min="14081" max="14081" width="9.625" style="9" customWidth="1"/>
    <col min="14082" max="14086" width="15.125" style="9" customWidth="1"/>
    <col min="14087" max="14092" width="14.125" style="9" customWidth="1"/>
    <col min="14093" max="14336" width="9" style="9"/>
    <col min="14337" max="14337" width="9.625" style="9" customWidth="1"/>
    <col min="14338" max="14342" width="15.125" style="9" customWidth="1"/>
    <col min="14343" max="14348" width="14.125" style="9" customWidth="1"/>
    <col min="14349" max="14592" width="9" style="9"/>
    <col min="14593" max="14593" width="9.625" style="9" customWidth="1"/>
    <col min="14594" max="14598" width="15.125" style="9" customWidth="1"/>
    <col min="14599" max="14604" width="14.125" style="9" customWidth="1"/>
    <col min="14605" max="14848" width="9" style="9"/>
    <col min="14849" max="14849" width="9.625" style="9" customWidth="1"/>
    <col min="14850" max="14854" width="15.125" style="9" customWidth="1"/>
    <col min="14855" max="14860" width="14.125" style="9" customWidth="1"/>
    <col min="14861" max="15104" width="9" style="9"/>
    <col min="15105" max="15105" width="9.625" style="9" customWidth="1"/>
    <col min="15106" max="15110" width="15.125" style="9" customWidth="1"/>
    <col min="15111" max="15116" width="14.125" style="9" customWidth="1"/>
    <col min="15117" max="15360" width="9" style="9"/>
    <col min="15361" max="15361" width="9.625" style="9" customWidth="1"/>
    <col min="15362" max="15366" width="15.125" style="9" customWidth="1"/>
    <col min="15367" max="15372" width="14.125" style="9" customWidth="1"/>
    <col min="15373" max="15616" width="9" style="9"/>
    <col min="15617" max="15617" width="9.625" style="9" customWidth="1"/>
    <col min="15618" max="15622" width="15.125" style="9" customWidth="1"/>
    <col min="15623" max="15628" width="14.125" style="9" customWidth="1"/>
    <col min="15629" max="15872" width="9" style="9"/>
    <col min="15873" max="15873" width="9.625" style="9" customWidth="1"/>
    <col min="15874" max="15878" width="15.125" style="9" customWidth="1"/>
    <col min="15879" max="15884" width="14.125" style="9" customWidth="1"/>
    <col min="15885" max="16128" width="9" style="9"/>
    <col min="16129" max="16129" width="9.625" style="9" customWidth="1"/>
    <col min="16130" max="16134" width="15.125" style="9" customWidth="1"/>
    <col min="16135" max="16140" width="14.125" style="9" customWidth="1"/>
    <col min="16141" max="16384" width="9" style="9"/>
  </cols>
  <sheetData>
    <row r="1" spans="1:13" ht="13.5" customHeight="1" x14ac:dyDescent="0.15">
      <c r="A1" s="126" t="s">
        <v>11</v>
      </c>
      <c r="B1" s="126"/>
      <c r="C1" s="126"/>
      <c r="D1" s="126"/>
      <c r="E1" s="126"/>
      <c r="F1" s="126"/>
    </row>
    <row r="2" spans="1:13" ht="13.5" customHeight="1" x14ac:dyDescent="0.15">
      <c r="A2" s="126"/>
      <c r="B2" s="126"/>
      <c r="C2" s="126"/>
      <c r="D2" s="126"/>
      <c r="E2" s="126"/>
      <c r="F2" s="126"/>
    </row>
    <row r="3" spans="1:13" ht="14.25" thickBot="1" x14ac:dyDescent="0.2">
      <c r="A3" s="122" t="s">
        <v>12</v>
      </c>
      <c r="B3" s="122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3" ht="13.5" customHeight="1" x14ac:dyDescent="0.15">
      <c r="A4" s="123" t="s">
        <v>3</v>
      </c>
      <c r="B4" s="127" t="s">
        <v>13</v>
      </c>
      <c r="C4" s="128"/>
      <c r="D4" s="128"/>
      <c r="E4" s="128"/>
      <c r="F4" s="128"/>
      <c r="G4" s="11" t="s">
        <v>14</v>
      </c>
      <c r="H4" s="12"/>
    </row>
    <row r="5" spans="1:13" ht="13.5" customHeight="1" x14ac:dyDescent="0.15">
      <c r="A5" s="124"/>
      <c r="B5" s="120" t="s">
        <v>16</v>
      </c>
      <c r="C5" s="13"/>
      <c r="D5" s="13"/>
      <c r="E5" s="129" t="s">
        <v>90</v>
      </c>
      <c r="F5" s="130"/>
      <c r="G5" s="118" t="s">
        <v>17</v>
      </c>
      <c r="H5" s="120" t="s">
        <v>18</v>
      </c>
    </row>
    <row r="6" spans="1:13" ht="27" x14ac:dyDescent="0.15">
      <c r="A6" s="125"/>
      <c r="B6" s="121"/>
      <c r="C6" s="14" t="s">
        <v>82</v>
      </c>
      <c r="D6" s="15" t="s">
        <v>91</v>
      </c>
      <c r="E6" s="16" t="s">
        <v>20</v>
      </c>
      <c r="F6" s="73" t="s">
        <v>21</v>
      </c>
      <c r="G6" s="119"/>
      <c r="H6" s="121"/>
      <c r="M6" s="17"/>
    </row>
    <row r="7" spans="1:13" x14ac:dyDescent="0.15">
      <c r="A7" s="18" t="s">
        <v>101</v>
      </c>
      <c r="B7" s="19">
        <v>17306011</v>
      </c>
      <c r="C7" s="20">
        <v>47284</v>
      </c>
      <c r="D7" s="20">
        <v>310</v>
      </c>
      <c r="E7" s="20">
        <v>16417824</v>
      </c>
      <c r="F7" s="21">
        <v>94.867754331139636</v>
      </c>
      <c r="G7" s="20">
        <v>737568</v>
      </c>
      <c r="H7" s="20">
        <v>420030</v>
      </c>
    </row>
    <row r="8" spans="1:13" x14ac:dyDescent="0.15">
      <c r="A8" s="18" t="s">
        <v>106</v>
      </c>
      <c r="B8" s="19">
        <v>17106893</v>
      </c>
      <c r="C8" s="20">
        <v>46868</v>
      </c>
      <c r="D8" s="20">
        <v>309</v>
      </c>
      <c r="E8" s="20">
        <v>16272274</v>
      </c>
      <c r="F8" s="21">
        <f>E8/B8*100</f>
        <v>95.121153794555212</v>
      </c>
      <c r="G8" s="20">
        <v>526074</v>
      </c>
      <c r="H8" s="20">
        <v>400720</v>
      </c>
    </row>
    <row r="9" spans="1:13" ht="14.25" thickBot="1" x14ac:dyDescent="0.2">
      <c r="A9" s="22" t="s">
        <v>107</v>
      </c>
      <c r="B9" s="23">
        <v>17468759</v>
      </c>
      <c r="C9" s="24">
        <v>47859</v>
      </c>
      <c r="D9" s="24">
        <v>317</v>
      </c>
      <c r="E9" s="24">
        <v>16050640</v>
      </c>
      <c r="F9" s="25">
        <f>E9/B9*100</f>
        <v>91.881970550970451</v>
      </c>
      <c r="G9" s="24">
        <v>737788</v>
      </c>
      <c r="H9" s="24">
        <v>753530</v>
      </c>
    </row>
    <row r="10" spans="1:13" x14ac:dyDescent="0.15">
      <c r="A10" s="10"/>
      <c r="B10" s="10"/>
      <c r="C10" s="10"/>
      <c r="D10" s="10"/>
      <c r="E10" s="10"/>
      <c r="F10" s="10"/>
      <c r="G10" s="10"/>
    </row>
    <row r="13" spans="1:13" ht="14.25" thickBot="1" x14ac:dyDescent="0.2">
      <c r="A13" s="10" t="s">
        <v>108</v>
      </c>
    </row>
    <row r="14" spans="1:13" x14ac:dyDescent="0.15">
      <c r="A14" s="123" t="s">
        <v>3</v>
      </c>
      <c r="B14" s="127" t="s">
        <v>15</v>
      </c>
      <c r="C14" s="128"/>
      <c r="D14" s="128"/>
      <c r="E14" s="128"/>
    </row>
    <row r="15" spans="1:13" x14ac:dyDescent="0.15">
      <c r="A15" s="124"/>
      <c r="B15" s="120" t="s">
        <v>19</v>
      </c>
      <c r="C15" s="26"/>
      <c r="D15" s="26"/>
      <c r="E15" s="26"/>
    </row>
    <row r="16" spans="1:13" ht="24" x14ac:dyDescent="0.15">
      <c r="A16" s="125"/>
      <c r="B16" s="121"/>
      <c r="C16" s="73" t="s">
        <v>22</v>
      </c>
      <c r="D16" s="27" t="s">
        <v>23</v>
      </c>
      <c r="E16" s="28" t="s">
        <v>24</v>
      </c>
    </row>
    <row r="17" spans="1:7" x14ac:dyDescent="0.15">
      <c r="A17" s="18" t="s">
        <v>101</v>
      </c>
      <c r="B17" s="20">
        <v>16380645</v>
      </c>
      <c r="C17" s="29">
        <v>94.65</v>
      </c>
      <c r="D17" s="20">
        <v>44756</v>
      </c>
      <c r="E17" s="20">
        <v>294</v>
      </c>
    </row>
    <row r="18" spans="1:7" x14ac:dyDescent="0.15">
      <c r="A18" s="18" t="s">
        <v>109</v>
      </c>
      <c r="B18" s="20">
        <v>16255083</v>
      </c>
      <c r="C18" s="29">
        <v>95.02</v>
      </c>
      <c r="D18" s="20">
        <v>44534</v>
      </c>
      <c r="E18" s="20">
        <v>294</v>
      </c>
    </row>
    <row r="19" spans="1:7" ht="14.25" thickBot="1" x14ac:dyDescent="0.2">
      <c r="A19" s="22" t="s">
        <v>110</v>
      </c>
      <c r="B19" s="24">
        <v>16428502</v>
      </c>
      <c r="C19" s="30">
        <v>94</v>
      </c>
      <c r="D19" s="24">
        <v>45010</v>
      </c>
      <c r="E19" s="24">
        <v>298</v>
      </c>
    </row>
    <row r="20" spans="1:7" x14ac:dyDescent="0.15">
      <c r="A20" s="122" t="s">
        <v>88</v>
      </c>
      <c r="B20" s="122"/>
      <c r="C20" s="122"/>
      <c r="D20" s="122"/>
      <c r="E20" s="122"/>
    </row>
    <row r="21" spans="1:7" x14ac:dyDescent="0.15">
      <c r="A21" s="10" t="s">
        <v>89</v>
      </c>
    </row>
    <row r="28" spans="1:7" x14ac:dyDescent="0.15">
      <c r="G28" s="17"/>
    </row>
    <row r="29" spans="1:7" x14ac:dyDescent="0.15">
      <c r="G29" s="17"/>
    </row>
  </sheetData>
  <mergeCells count="12">
    <mergeCell ref="A1:F2"/>
    <mergeCell ref="A3:B3"/>
    <mergeCell ref="A4:A6"/>
    <mergeCell ref="B4:F4"/>
    <mergeCell ref="B14:E14"/>
    <mergeCell ref="B5:B6"/>
    <mergeCell ref="E5:F5"/>
    <mergeCell ref="G5:G6"/>
    <mergeCell ref="H5:H6"/>
    <mergeCell ref="B15:B16"/>
    <mergeCell ref="A20:E20"/>
    <mergeCell ref="A14:A1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ignoredErrors>
    <ignoredError sqref="A8:A9 A18:A1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:W20"/>
  <sheetViews>
    <sheetView showGridLines="0" topLeftCell="A10" zoomScaleNormal="100" workbookViewId="0">
      <selection activeCell="A3" sqref="A3:K20"/>
    </sheetView>
  </sheetViews>
  <sheetFormatPr defaultRowHeight="13.5" x14ac:dyDescent="0.15"/>
  <cols>
    <col min="1" max="1" width="8.375" style="9" customWidth="1"/>
    <col min="2" max="2" width="9.25" style="9" customWidth="1"/>
    <col min="3" max="3" width="11.625" style="9" customWidth="1"/>
    <col min="4" max="4" width="9.5" style="9" customWidth="1"/>
    <col min="5" max="5" width="11.625" style="9" customWidth="1"/>
    <col min="6" max="6" width="9.875" style="9" customWidth="1"/>
    <col min="7" max="7" width="12.25" style="9" customWidth="1"/>
    <col min="8" max="8" width="8" style="9" customWidth="1"/>
    <col min="9" max="9" width="9.375" style="9" customWidth="1"/>
    <col min="10" max="10" width="8" style="9" customWidth="1"/>
    <col min="11" max="11" width="9.375" style="9" customWidth="1"/>
    <col min="12" max="12" width="7.625" style="9" customWidth="1"/>
    <col min="13" max="13" width="8.125" style="9" customWidth="1"/>
    <col min="14" max="14" width="6.625" style="9" customWidth="1"/>
    <col min="15" max="15" width="7.625" style="9" customWidth="1"/>
    <col min="16" max="16" width="6.625" style="9" customWidth="1"/>
    <col min="17" max="17" width="7.625" style="9" customWidth="1"/>
    <col min="18" max="18" width="6.625" style="9" customWidth="1"/>
    <col min="19" max="19" width="7.625" style="9" customWidth="1"/>
    <col min="20" max="22" width="6.625" style="9" customWidth="1"/>
    <col min="23" max="23" width="7.625" style="9" customWidth="1"/>
    <col min="24" max="256" width="9" style="9"/>
    <col min="257" max="257" width="7" style="9" customWidth="1"/>
    <col min="258" max="258" width="8.25" style="9" customWidth="1"/>
    <col min="259" max="259" width="9.625" style="9" customWidth="1"/>
    <col min="260" max="260" width="7.625" style="9" customWidth="1"/>
    <col min="261" max="261" width="8.625" style="9" customWidth="1"/>
    <col min="262" max="262" width="7.625" style="9" customWidth="1"/>
    <col min="263" max="263" width="8.625" style="9" customWidth="1"/>
    <col min="264" max="264" width="7.25" style="9" customWidth="1"/>
    <col min="265" max="265" width="7.625" style="9" customWidth="1"/>
    <col min="266" max="266" width="6.375" style="9" customWidth="1"/>
    <col min="267" max="268" width="7.625" style="9" customWidth="1"/>
    <col min="269" max="269" width="8.125" style="9" customWidth="1"/>
    <col min="270" max="270" width="6.625" style="9" customWidth="1"/>
    <col min="271" max="271" width="7.625" style="9" customWidth="1"/>
    <col min="272" max="272" width="6.625" style="9" customWidth="1"/>
    <col min="273" max="273" width="7.625" style="9" customWidth="1"/>
    <col min="274" max="274" width="6.625" style="9" customWidth="1"/>
    <col min="275" max="275" width="7.625" style="9" customWidth="1"/>
    <col min="276" max="278" width="6.625" style="9" customWidth="1"/>
    <col min="279" max="279" width="7.625" style="9" customWidth="1"/>
    <col min="280" max="512" width="9" style="9"/>
    <col min="513" max="513" width="7" style="9" customWidth="1"/>
    <col min="514" max="514" width="8.25" style="9" customWidth="1"/>
    <col min="515" max="515" width="9.625" style="9" customWidth="1"/>
    <col min="516" max="516" width="7.625" style="9" customWidth="1"/>
    <col min="517" max="517" width="8.625" style="9" customWidth="1"/>
    <col min="518" max="518" width="7.625" style="9" customWidth="1"/>
    <col min="519" max="519" width="8.625" style="9" customWidth="1"/>
    <col min="520" max="520" width="7.25" style="9" customWidth="1"/>
    <col min="521" max="521" width="7.625" style="9" customWidth="1"/>
    <col min="522" max="522" width="6.375" style="9" customWidth="1"/>
    <col min="523" max="524" width="7.625" style="9" customWidth="1"/>
    <col min="525" max="525" width="8.125" style="9" customWidth="1"/>
    <col min="526" max="526" width="6.625" style="9" customWidth="1"/>
    <col min="527" max="527" width="7.625" style="9" customWidth="1"/>
    <col min="528" max="528" width="6.625" style="9" customWidth="1"/>
    <col min="529" max="529" width="7.625" style="9" customWidth="1"/>
    <col min="530" max="530" width="6.625" style="9" customWidth="1"/>
    <col min="531" max="531" width="7.625" style="9" customWidth="1"/>
    <col min="532" max="534" width="6.625" style="9" customWidth="1"/>
    <col min="535" max="535" width="7.625" style="9" customWidth="1"/>
    <col min="536" max="768" width="9" style="9"/>
    <col min="769" max="769" width="7" style="9" customWidth="1"/>
    <col min="770" max="770" width="8.25" style="9" customWidth="1"/>
    <col min="771" max="771" width="9.625" style="9" customWidth="1"/>
    <col min="772" max="772" width="7.625" style="9" customWidth="1"/>
    <col min="773" max="773" width="8.625" style="9" customWidth="1"/>
    <col min="774" max="774" width="7.625" style="9" customWidth="1"/>
    <col min="775" max="775" width="8.625" style="9" customWidth="1"/>
    <col min="776" max="776" width="7.25" style="9" customWidth="1"/>
    <col min="777" max="777" width="7.625" style="9" customWidth="1"/>
    <col min="778" max="778" width="6.375" style="9" customWidth="1"/>
    <col min="779" max="780" width="7.625" style="9" customWidth="1"/>
    <col min="781" max="781" width="8.125" style="9" customWidth="1"/>
    <col min="782" max="782" width="6.625" style="9" customWidth="1"/>
    <col min="783" max="783" width="7.625" style="9" customWidth="1"/>
    <col min="784" max="784" width="6.625" style="9" customWidth="1"/>
    <col min="785" max="785" width="7.625" style="9" customWidth="1"/>
    <col min="786" max="786" width="6.625" style="9" customWidth="1"/>
    <col min="787" max="787" width="7.625" style="9" customWidth="1"/>
    <col min="788" max="790" width="6.625" style="9" customWidth="1"/>
    <col min="791" max="791" width="7.625" style="9" customWidth="1"/>
    <col min="792" max="1024" width="9" style="9"/>
    <col min="1025" max="1025" width="7" style="9" customWidth="1"/>
    <col min="1026" max="1026" width="8.25" style="9" customWidth="1"/>
    <col min="1027" max="1027" width="9.625" style="9" customWidth="1"/>
    <col min="1028" max="1028" width="7.625" style="9" customWidth="1"/>
    <col min="1029" max="1029" width="8.625" style="9" customWidth="1"/>
    <col min="1030" max="1030" width="7.625" style="9" customWidth="1"/>
    <col min="1031" max="1031" width="8.625" style="9" customWidth="1"/>
    <col min="1032" max="1032" width="7.25" style="9" customWidth="1"/>
    <col min="1033" max="1033" width="7.625" style="9" customWidth="1"/>
    <col min="1034" max="1034" width="6.375" style="9" customWidth="1"/>
    <col min="1035" max="1036" width="7.625" style="9" customWidth="1"/>
    <col min="1037" max="1037" width="8.125" style="9" customWidth="1"/>
    <col min="1038" max="1038" width="6.625" style="9" customWidth="1"/>
    <col min="1039" max="1039" width="7.625" style="9" customWidth="1"/>
    <col min="1040" max="1040" width="6.625" style="9" customWidth="1"/>
    <col min="1041" max="1041" width="7.625" style="9" customWidth="1"/>
    <col min="1042" max="1042" width="6.625" style="9" customWidth="1"/>
    <col min="1043" max="1043" width="7.625" style="9" customWidth="1"/>
    <col min="1044" max="1046" width="6.625" style="9" customWidth="1"/>
    <col min="1047" max="1047" width="7.625" style="9" customWidth="1"/>
    <col min="1048" max="1280" width="9" style="9"/>
    <col min="1281" max="1281" width="7" style="9" customWidth="1"/>
    <col min="1282" max="1282" width="8.25" style="9" customWidth="1"/>
    <col min="1283" max="1283" width="9.625" style="9" customWidth="1"/>
    <col min="1284" max="1284" width="7.625" style="9" customWidth="1"/>
    <col min="1285" max="1285" width="8.625" style="9" customWidth="1"/>
    <col min="1286" max="1286" width="7.625" style="9" customWidth="1"/>
    <col min="1287" max="1287" width="8.625" style="9" customWidth="1"/>
    <col min="1288" max="1288" width="7.25" style="9" customWidth="1"/>
    <col min="1289" max="1289" width="7.625" style="9" customWidth="1"/>
    <col min="1290" max="1290" width="6.375" style="9" customWidth="1"/>
    <col min="1291" max="1292" width="7.625" style="9" customWidth="1"/>
    <col min="1293" max="1293" width="8.125" style="9" customWidth="1"/>
    <col min="1294" max="1294" width="6.625" style="9" customWidth="1"/>
    <col min="1295" max="1295" width="7.625" style="9" customWidth="1"/>
    <col min="1296" max="1296" width="6.625" style="9" customWidth="1"/>
    <col min="1297" max="1297" width="7.625" style="9" customWidth="1"/>
    <col min="1298" max="1298" width="6.625" style="9" customWidth="1"/>
    <col min="1299" max="1299" width="7.625" style="9" customWidth="1"/>
    <col min="1300" max="1302" width="6.625" style="9" customWidth="1"/>
    <col min="1303" max="1303" width="7.625" style="9" customWidth="1"/>
    <col min="1304" max="1536" width="9" style="9"/>
    <col min="1537" max="1537" width="7" style="9" customWidth="1"/>
    <col min="1538" max="1538" width="8.25" style="9" customWidth="1"/>
    <col min="1539" max="1539" width="9.625" style="9" customWidth="1"/>
    <col min="1540" max="1540" width="7.625" style="9" customWidth="1"/>
    <col min="1541" max="1541" width="8.625" style="9" customWidth="1"/>
    <col min="1542" max="1542" width="7.625" style="9" customWidth="1"/>
    <col min="1543" max="1543" width="8.625" style="9" customWidth="1"/>
    <col min="1544" max="1544" width="7.25" style="9" customWidth="1"/>
    <col min="1545" max="1545" width="7.625" style="9" customWidth="1"/>
    <col min="1546" max="1546" width="6.375" style="9" customWidth="1"/>
    <col min="1547" max="1548" width="7.625" style="9" customWidth="1"/>
    <col min="1549" max="1549" width="8.125" style="9" customWidth="1"/>
    <col min="1550" max="1550" width="6.625" style="9" customWidth="1"/>
    <col min="1551" max="1551" width="7.625" style="9" customWidth="1"/>
    <col min="1552" max="1552" width="6.625" style="9" customWidth="1"/>
    <col min="1553" max="1553" width="7.625" style="9" customWidth="1"/>
    <col min="1554" max="1554" width="6.625" style="9" customWidth="1"/>
    <col min="1555" max="1555" width="7.625" style="9" customWidth="1"/>
    <col min="1556" max="1558" width="6.625" style="9" customWidth="1"/>
    <col min="1559" max="1559" width="7.625" style="9" customWidth="1"/>
    <col min="1560" max="1792" width="9" style="9"/>
    <col min="1793" max="1793" width="7" style="9" customWidth="1"/>
    <col min="1794" max="1794" width="8.25" style="9" customWidth="1"/>
    <col min="1795" max="1795" width="9.625" style="9" customWidth="1"/>
    <col min="1796" max="1796" width="7.625" style="9" customWidth="1"/>
    <col min="1797" max="1797" width="8.625" style="9" customWidth="1"/>
    <col min="1798" max="1798" width="7.625" style="9" customWidth="1"/>
    <col min="1799" max="1799" width="8.625" style="9" customWidth="1"/>
    <col min="1800" max="1800" width="7.25" style="9" customWidth="1"/>
    <col min="1801" max="1801" width="7.625" style="9" customWidth="1"/>
    <col min="1802" max="1802" width="6.375" style="9" customWidth="1"/>
    <col min="1803" max="1804" width="7.625" style="9" customWidth="1"/>
    <col min="1805" max="1805" width="8.125" style="9" customWidth="1"/>
    <col min="1806" max="1806" width="6.625" style="9" customWidth="1"/>
    <col min="1807" max="1807" width="7.625" style="9" customWidth="1"/>
    <col min="1808" max="1808" width="6.625" style="9" customWidth="1"/>
    <col min="1809" max="1809" width="7.625" style="9" customWidth="1"/>
    <col min="1810" max="1810" width="6.625" style="9" customWidth="1"/>
    <col min="1811" max="1811" width="7.625" style="9" customWidth="1"/>
    <col min="1812" max="1814" width="6.625" style="9" customWidth="1"/>
    <col min="1815" max="1815" width="7.625" style="9" customWidth="1"/>
    <col min="1816" max="2048" width="9" style="9"/>
    <col min="2049" max="2049" width="7" style="9" customWidth="1"/>
    <col min="2050" max="2050" width="8.25" style="9" customWidth="1"/>
    <col min="2051" max="2051" width="9.625" style="9" customWidth="1"/>
    <col min="2052" max="2052" width="7.625" style="9" customWidth="1"/>
    <col min="2053" max="2053" width="8.625" style="9" customWidth="1"/>
    <col min="2054" max="2054" width="7.625" style="9" customWidth="1"/>
    <col min="2055" max="2055" width="8.625" style="9" customWidth="1"/>
    <col min="2056" max="2056" width="7.25" style="9" customWidth="1"/>
    <col min="2057" max="2057" width="7.625" style="9" customWidth="1"/>
    <col min="2058" max="2058" width="6.375" style="9" customWidth="1"/>
    <col min="2059" max="2060" width="7.625" style="9" customWidth="1"/>
    <col min="2061" max="2061" width="8.125" style="9" customWidth="1"/>
    <col min="2062" max="2062" width="6.625" style="9" customWidth="1"/>
    <col min="2063" max="2063" width="7.625" style="9" customWidth="1"/>
    <col min="2064" max="2064" width="6.625" style="9" customWidth="1"/>
    <col min="2065" max="2065" width="7.625" style="9" customWidth="1"/>
    <col min="2066" max="2066" width="6.625" style="9" customWidth="1"/>
    <col min="2067" max="2067" width="7.625" style="9" customWidth="1"/>
    <col min="2068" max="2070" width="6.625" style="9" customWidth="1"/>
    <col min="2071" max="2071" width="7.625" style="9" customWidth="1"/>
    <col min="2072" max="2304" width="9" style="9"/>
    <col min="2305" max="2305" width="7" style="9" customWidth="1"/>
    <col min="2306" max="2306" width="8.25" style="9" customWidth="1"/>
    <col min="2307" max="2307" width="9.625" style="9" customWidth="1"/>
    <col min="2308" max="2308" width="7.625" style="9" customWidth="1"/>
    <col min="2309" max="2309" width="8.625" style="9" customWidth="1"/>
    <col min="2310" max="2310" width="7.625" style="9" customWidth="1"/>
    <col min="2311" max="2311" width="8.625" style="9" customWidth="1"/>
    <col min="2312" max="2312" width="7.25" style="9" customWidth="1"/>
    <col min="2313" max="2313" width="7.625" style="9" customWidth="1"/>
    <col min="2314" max="2314" width="6.375" style="9" customWidth="1"/>
    <col min="2315" max="2316" width="7.625" style="9" customWidth="1"/>
    <col min="2317" max="2317" width="8.125" style="9" customWidth="1"/>
    <col min="2318" max="2318" width="6.625" style="9" customWidth="1"/>
    <col min="2319" max="2319" width="7.625" style="9" customWidth="1"/>
    <col min="2320" max="2320" width="6.625" style="9" customWidth="1"/>
    <col min="2321" max="2321" width="7.625" style="9" customWidth="1"/>
    <col min="2322" max="2322" width="6.625" style="9" customWidth="1"/>
    <col min="2323" max="2323" width="7.625" style="9" customWidth="1"/>
    <col min="2324" max="2326" width="6.625" style="9" customWidth="1"/>
    <col min="2327" max="2327" width="7.625" style="9" customWidth="1"/>
    <col min="2328" max="2560" width="9" style="9"/>
    <col min="2561" max="2561" width="7" style="9" customWidth="1"/>
    <col min="2562" max="2562" width="8.25" style="9" customWidth="1"/>
    <col min="2563" max="2563" width="9.625" style="9" customWidth="1"/>
    <col min="2564" max="2564" width="7.625" style="9" customWidth="1"/>
    <col min="2565" max="2565" width="8.625" style="9" customWidth="1"/>
    <col min="2566" max="2566" width="7.625" style="9" customWidth="1"/>
    <col min="2567" max="2567" width="8.625" style="9" customWidth="1"/>
    <col min="2568" max="2568" width="7.25" style="9" customWidth="1"/>
    <col min="2569" max="2569" width="7.625" style="9" customWidth="1"/>
    <col min="2570" max="2570" width="6.375" style="9" customWidth="1"/>
    <col min="2571" max="2572" width="7.625" style="9" customWidth="1"/>
    <col min="2573" max="2573" width="8.125" style="9" customWidth="1"/>
    <col min="2574" max="2574" width="6.625" style="9" customWidth="1"/>
    <col min="2575" max="2575" width="7.625" style="9" customWidth="1"/>
    <col min="2576" max="2576" width="6.625" style="9" customWidth="1"/>
    <col min="2577" max="2577" width="7.625" style="9" customWidth="1"/>
    <col min="2578" max="2578" width="6.625" style="9" customWidth="1"/>
    <col min="2579" max="2579" width="7.625" style="9" customWidth="1"/>
    <col min="2580" max="2582" width="6.625" style="9" customWidth="1"/>
    <col min="2583" max="2583" width="7.625" style="9" customWidth="1"/>
    <col min="2584" max="2816" width="9" style="9"/>
    <col min="2817" max="2817" width="7" style="9" customWidth="1"/>
    <col min="2818" max="2818" width="8.25" style="9" customWidth="1"/>
    <col min="2819" max="2819" width="9.625" style="9" customWidth="1"/>
    <col min="2820" max="2820" width="7.625" style="9" customWidth="1"/>
    <col min="2821" max="2821" width="8.625" style="9" customWidth="1"/>
    <col min="2822" max="2822" width="7.625" style="9" customWidth="1"/>
    <col min="2823" max="2823" width="8.625" style="9" customWidth="1"/>
    <col min="2824" max="2824" width="7.25" style="9" customWidth="1"/>
    <col min="2825" max="2825" width="7.625" style="9" customWidth="1"/>
    <col min="2826" max="2826" width="6.375" style="9" customWidth="1"/>
    <col min="2827" max="2828" width="7.625" style="9" customWidth="1"/>
    <col min="2829" max="2829" width="8.125" style="9" customWidth="1"/>
    <col min="2830" max="2830" width="6.625" style="9" customWidth="1"/>
    <col min="2831" max="2831" width="7.625" style="9" customWidth="1"/>
    <col min="2832" max="2832" width="6.625" style="9" customWidth="1"/>
    <col min="2833" max="2833" width="7.625" style="9" customWidth="1"/>
    <col min="2834" max="2834" width="6.625" style="9" customWidth="1"/>
    <col min="2835" max="2835" width="7.625" style="9" customWidth="1"/>
    <col min="2836" max="2838" width="6.625" style="9" customWidth="1"/>
    <col min="2839" max="2839" width="7.625" style="9" customWidth="1"/>
    <col min="2840" max="3072" width="9" style="9"/>
    <col min="3073" max="3073" width="7" style="9" customWidth="1"/>
    <col min="3074" max="3074" width="8.25" style="9" customWidth="1"/>
    <col min="3075" max="3075" width="9.625" style="9" customWidth="1"/>
    <col min="3076" max="3076" width="7.625" style="9" customWidth="1"/>
    <col min="3077" max="3077" width="8.625" style="9" customWidth="1"/>
    <col min="3078" max="3078" width="7.625" style="9" customWidth="1"/>
    <col min="3079" max="3079" width="8.625" style="9" customWidth="1"/>
    <col min="3080" max="3080" width="7.25" style="9" customWidth="1"/>
    <col min="3081" max="3081" width="7.625" style="9" customWidth="1"/>
    <col min="3082" max="3082" width="6.375" style="9" customWidth="1"/>
    <col min="3083" max="3084" width="7.625" style="9" customWidth="1"/>
    <col min="3085" max="3085" width="8.125" style="9" customWidth="1"/>
    <col min="3086" max="3086" width="6.625" style="9" customWidth="1"/>
    <col min="3087" max="3087" width="7.625" style="9" customWidth="1"/>
    <col min="3088" max="3088" width="6.625" style="9" customWidth="1"/>
    <col min="3089" max="3089" width="7.625" style="9" customWidth="1"/>
    <col min="3090" max="3090" width="6.625" style="9" customWidth="1"/>
    <col min="3091" max="3091" width="7.625" style="9" customWidth="1"/>
    <col min="3092" max="3094" width="6.625" style="9" customWidth="1"/>
    <col min="3095" max="3095" width="7.625" style="9" customWidth="1"/>
    <col min="3096" max="3328" width="9" style="9"/>
    <col min="3329" max="3329" width="7" style="9" customWidth="1"/>
    <col min="3330" max="3330" width="8.25" style="9" customWidth="1"/>
    <col min="3331" max="3331" width="9.625" style="9" customWidth="1"/>
    <col min="3332" max="3332" width="7.625" style="9" customWidth="1"/>
    <col min="3333" max="3333" width="8.625" style="9" customWidth="1"/>
    <col min="3334" max="3334" width="7.625" style="9" customWidth="1"/>
    <col min="3335" max="3335" width="8.625" style="9" customWidth="1"/>
    <col min="3336" max="3336" width="7.25" style="9" customWidth="1"/>
    <col min="3337" max="3337" width="7.625" style="9" customWidth="1"/>
    <col min="3338" max="3338" width="6.375" style="9" customWidth="1"/>
    <col min="3339" max="3340" width="7.625" style="9" customWidth="1"/>
    <col min="3341" max="3341" width="8.125" style="9" customWidth="1"/>
    <col min="3342" max="3342" width="6.625" style="9" customWidth="1"/>
    <col min="3343" max="3343" width="7.625" style="9" customWidth="1"/>
    <col min="3344" max="3344" width="6.625" style="9" customWidth="1"/>
    <col min="3345" max="3345" width="7.625" style="9" customWidth="1"/>
    <col min="3346" max="3346" width="6.625" style="9" customWidth="1"/>
    <col min="3347" max="3347" width="7.625" style="9" customWidth="1"/>
    <col min="3348" max="3350" width="6.625" style="9" customWidth="1"/>
    <col min="3351" max="3351" width="7.625" style="9" customWidth="1"/>
    <col min="3352" max="3584" width="9" style="9"/>
    <col min="3585" max="3585" width="7" style="9" customWidth="1"/>
    <col min="3586" max="3586" width="8.25" style="9" customWidth="1"/>
    <col min="3587" max="3587" width="9.625" style="9" customWidth="1"/>
    <col min="3588" max="3588" width="7.625" style="9" customWidth="1"/>
    <col min="3589" max="3589" width="8.625" style="9" customWidth="1"/>
    <col min="3590" max="3590" width="7.625" style="9" customWidth="1"/>
    <col min="3591" max="3591" width="8.625" style="9" customWidth="1"/>
    <col min="3592" max="3592" width="7.25" style="9" customWidth="1"/>
    <col min="3593" max="3593" width="7.625" style="9" customWidth="1"/>
    <col min="3594" max="3594" width="6.375" style="9" customWidth="1"/>
    <col min="3595" max="3596" width="7.625" style="9" customWidth="1"/>
    <col min="3597" max="3597" width="8.125" style="9" customWidth="1"/>
    <col min="3598" max="3598" width="6.625" style="9" customWidth="1"/>
    <col min="3599" max="3599" width="7.625" style="9" customWidth="1"/>
    <col min="3600" max="3600" width="6.625" style="9" customWidth="1"/>
    <col min="3601" max="3601" width="7.625" style="9" customWidth="1"/>
    <col min="3602" max="3602" width="6.625" style="9" customWidth="1"/>
    <col min="3603" max="3603" width="7.625" style="9" customWidth="1"/>
    <col min="3604" max="3606" width="6.625" style="9" customWidth="1"/>
    <col min="3607" max="3607" width="7.625" style="9" customWidth="1"/>
    <col min="3608" max="3840" width="9" style="9"/>
    <col min="3841" max="3841" width="7" style="9" customWidth="1"/>
    <col min="3842" max="3842" width="8.25" style="9" customWidth="1"/>
    <col min="3843" max="3843" width="9.625" style="9" customWidth="1"/>
    <col min="3844" max="3844" width="7.625" style="9" customWidth="1"/>
    <col min="3845" max="3845" width="8.625" style="9" customWidth="1"/>
    <col min="3846" max="3846" width="7.625" style="9" customWidth="1"/>
    <col min="3847" max="3847" width="8.625" style="9" customWidth="1"/>
    <col min="3848" max="3848" width="7.25" style="9" customWidth="1"/>
    <col min="3849" max="3849" width="7.625" style="9" customWidth="1"/>
    <col min="3850" max="3850" width="6.375" style="9" customWidth="1"/>
    <col min="3851" max="3852" width="7.625" style="9" customWidth="1"/>
    <col min="3853" max="3853" width="8.125" style="9" customWidth="1"/>
    <col min="3854" max="3854" width="6.625" style="9" customWidth="1"/>
    <col min="3855" max="3855" width="7.625" style="9" customWidth="1"/>
    <col min="3856" max="3856" width="6.625" style="9" customWidth="1"/>
    <col min="3857" max="3857" width="7.625" style="9" customWidth="1"/>
    <col min="3858" max="3858" width="6.625" style="9" customWidth="1"/>
    <col min="3859" max="3859" width="7.625" style="9" customWidth="1"/>
    <col min="3860" max="3862" width="6.625" style="9" customWidth="1"/>
    <col min="3863" max="3863" width="7.625" style="9" customWidth="1"/>
    <col min="3864" max="4096" width="9" style="9"/>
    <col min="4097" max="4097" width="7" style="9" customWidth="1"/>
    <col min="4098" max="4098" width="8.25" style="9" customWidth="1"/>
    <col min="4099" max="4099" width="9.625" style="9" customWidth="1"/>
    <col min="4100" max="4100" width="7.625" style="9" customWidth="1"/>
    <col min="4101" max="4101" width="8.625" style="9" customWidth="1"/>
    <col min="4102" max="4102" width="7.625" style="9" customWidth="1"/>
    <col min="4103" max="4103" width="8.625" style="9" customWidth="1"/>
    <col min="4104" max="4104" width="7.25" style="9" customWidth="1"/>
    <col min="4105" max="4105" width="7.625" style="9" customWidth="1"/>
    <col min="4106" max="4106" width="6.375" style="9" customWidth="1"/>
    <col min="4107" max="4108" width="7.625" style="9" customWidth="1"/>
    <col min="4109" max="4109" width="8.125" style="9" customWidth="1"/>
    <col min="4110" max="4110" width="6.625" style="9" customWidth="1"/>
    <col min="4111" max="4111" width="7.625" style="9" customWidth="1"/>
    <col min="4112" max="4112" width="6.625" style="9" customWidth="1"/>
    <col min="4113" max="4113" width="7.625" style="9" customWidth="1"/>
    <col min="4114" max="4114" width="6.625" style="9" customWidth="1"/>
    <col min="4115" max="4115" width="7.625" style="9" customWidth="1"/>
    <col min="4116" max="4118" width="6.625" style="9" customWidth="1"/>
    <col min="4119" max="4119" width="7.625" style="9" customWidth="1"/>
    <col min="4120" max="4352" width="9" style="9"/>
    <col min="4353" max="4353" width="7" style="9" customWidth="1"/>
    <col min="4354" max="4354" width="8.25" style="9" customWidth="1"/>
    <col min="4355" max="4355" width="9.625" style="9" customWidth="1"/>
    <col min="4356" max="4356" width="7.625" style="9" customWidth="1"/>
    <col min="4357" max="4357" width="8.625" style="9" customWidth="1"/>
    <col min="4358" max="4358" width="7.625" style="9" customWidth="1"/>
    <col min="4359" max="4359" width="8.625" style="9" customWidth="1"/>
    <col min="4360" max="4360" width="7.25" style="9" customWidth="1"/>
    <col min="4361" max="4361" width="7.625" style="9" customWidth="1"/>
    <col min="4362" max="4362" width="6.375" style="9" customWidth="1"/>
    <col min="4363" max="4364" width="7.625" style="9" customWidth="1"/>
    <col min="4365" max="4365" width="8.125" style="9" customWidth="1"/>
    <col min="4366" max="4366" width="6.625" style="9" customWidth="1"/>
    <col min="4367" max="4367" width="7.625" style="9" customWidth="1"/>
    <col min="4368" max="4368" width="6.625" style="9" customWidth="1"/>
    <col min="4369" max="4369" width="7.625" style="9" customWidth="1"/>
    <col min="4370" max="4370" width="6.625" style="9" customWidth="1"/>
    <col min="4371" max="4371" width="7.625" style="9" customWidth="1"/>
    <col min="4372" max="4374" width="6.625" style="9" customWidth="1"/>
    <col min="4375" max="4375" width="7.625" style="9" customWidth="1"/>
    <col min="4376" max="4608" width="9" style="9"/>
    <col min="4609" max="4609" width="7" style="9" customWidth="1"/>
    <col min="4610" max="4610" width="8.25" style="9" customWidth="1"/>
    <col min="4611" max="4611" width="9.625" style="9" customWidth="1"/>
    <col min="4612" max="4612" width="7.625" style="9" customWidth="1"/>
    <col min="4613" max="4613" width="8.625" style="9" customWidth="1"/>
    <col min="4614" max="4614" width="7.625" style="9" customWidth="1"/>
    <col min="4615" max="4615" width="8.625" style="9" customWidth="1"/>
    <col min="4616" max="4616" width="7.25" style="9" customWidth="1"/>
    <col min="4617" max="4617" width="7.625" style="9" customWidth="1"/>
    <col min="4618" max="4618" width="6.375" style="9" customWidth="1"/>
    <col min="4619" max="4620" width="7.625" style="9" customWidth="1"/>
    <col min="4621" max="4621" width="8.125" style="9" customWidth="1"/>
    <col min="4622" max="4622" width="6.625" style="9" customWidth="1"/>
    <col min="4623" max="4623" width="7.625" style="9" customWidth="1"/>
    <col min="4624" max="4624" width="6.625" style="9" customWidth="1"/>
    <col min="4625" max="4625" width="7.625" style="9" customWidth="1"/>
    <col min="4626" max="4626" width="6.625" style="9" customWidth="1"/>
    <col min="4627" max="4627" width="7.625" style="9" customWidth="1"/>
    <col min="4628" max="4630" width="6.625" style="9" customWidth="1"/>
    <col min="4631" max="4631" width="7.625" style="9" customWidth="1"/>
    <col min="4632" max="4864" width="9" style="9"/>
    <col min="4865" max="4865" width="7" style="9" customWidth="1"/>
    <col min="4866" max="4866" width="8.25" style="9" customWidth="1"/>
    <col min="4867" max="4867" width="9.625" style="9" customWidth="1"/>
    <col min="4868" max="4868" width="7.625" style="9" customWidth="1"/>
    <col min="4869" max="4869" width="8.625" style="9" customWidth="1"/>
    <col min="4870" max="4870" width="7.625" style="9" customWidth="1"/>
    <col min="4871" max="4871" width="8.625" style="9" customWidth="1"/>
    <col min="4872" max="4872" width="7.25" style="9" customWidth="1"/>
    <col min="4873" max="4873" width="7.625" style="9" customWidth="1"/>
    <col min="4874" max="4874" width="6.375" style="9" customWidth="1"/>
    <col min="4875" max="4876" width="7.625" style="9" customWidth="1"/>
    <col min="4877" max="4877" width="8.125" style="9" customWidth="1"/>
    <col min="4878" max="4878" width="6.625" style="9" customWidth="1"/>
    <col min="4879" max="4879" width="7.625" style="9" customWidth="1"/>
    <col min="4880" max="4880" width="6.625" style="9" customWidth="1"/>
    <col min="4881" max="4881" width="7.625" style="9" customWidth="1"/>
    <col min="4882" max="4882" width="6.625" style="9" customWidth="1"/>
    <col min="4883" max="4883" width="7.625" style="9" customWidth="1"/>
    <col min="4884" max="4886" width="6.625" style="9" customWidth="1"/>
    <col min="4887" max="4887" width="7.625" style="9" customWidth="1"/>
    <col min="4888" max="5120" width="9" style="9"/>
    <col min="5121" max="5121" width="7" style="9" customWidth="1"/>
    <col min="5122" max="5122" width="8.25" style="9" customWidth="1"/>
    <col min="5123" max="5123" width="9.625" style="9" customWidth="1"/>
    <col min="5124" max="5124" width="7.625" style="9" customWidth="1"/>
    <col min="5125" max="5125" width="8.625" style="9" customWidth="1"/>
    <col min="5126" max="5126" width="7.625" style="9" customWidth="1"/>
    <col min="5127" max="5127" width="8.625" style="9" customWidth="1"/>
    <col min="5128" max="5128" width="7.25" style="9" customWidth="1"/>
    <col min="5129" max="5129" width="7.625" style="9" customWidth="1"/>
    <col min="5130" max="5130" width="6.375" style="9" customWidth="1"/>
    <col min="5131" max="5132" width="7.625" style="9" customWidth="1"/>
    <col min="5133" max="5133" width="8.125" style="9" customWidth="1"/>
    <col min="5134" max="5134" width="6.625" style="9" customWidth="1"/>
    <col min="5135" max="5135" width="7.625" style="9" customWidth="1"/>
    <col min="5136" max="5136" width="6.625" style="9" customWidth="1"/>
    <col min="5137" max="5137" width="7.625" style="9" customWidth="1"/>
    <col min="5138" max="5138" width="6.625" style="9" customWidth="1"/>
    <col min="5139" max="5139" width="7.625" style="9" customWidth="1"/>
    <col min="5140" max="5142" width="6.625" style="9" customWidth="1"/>
    <col min="5143" max="5143" width="7.625" style="9" customWidth="1"/>
    <col min="5144" max="5376" width="9" style="9"/>
    <col min="5377" max="5377" width="7" style="9" customWidth="1"/>
    <col min="5378" max="5378" width="8.25" style="9" customWidth="1"/>
    <col min="5379" max="5379" width="9.625" style="9" customWidth="1"/>
    <col min="5380" max="5380" width="7.625" style="9" customWidth="1"/>
    <col min="5381" max="5381" width="8.625" style="9" customWidth="1"/>
    <col min="5382" max="5382" width="7.625" style="9" customWidth="1"/>
    <col min="5383" max="5383" width="8.625" style="9" customWidth="1"/>
    <col min="5384" max="5384" width="7.25" style="9" customWidth="1"/>
    <col min="5385" max="5385" width="7.625" style="9" customWidth="1"/>
    <col min="5386" max="5386" width="6.375" style="9" customWidth="1"/>
    <col min="5387" max="5388" width="7.625" style="9" customWidth="1"/>
    <col min="5389" max="5389" width="8.125" style="9" customWidth="1"/>
    <col min="5390" max="5390" width="6.625" style="9" customWidth="1"/>
    <col min="5391" max="5391" width="7.625" style="9" customWidth="1"/>
    <col min="5392" max="5392" width="6.625" style="9" customWidth="1"/>
    <col min="5393" max="5393" width="7.625" style="9" customWidth="1"/>
    <col min="5394" max="5394" width="6.625" style="9" customWidth="1"/>
    <col min="5395" max="5395" width="7.625" style="9" customWidth="1"/>
    <col min="5396" max="5398" width="6.625" style="9" customWidth="1"/>
    <col min="5399" max="5399" width="7.625" style="9" customWidth="1"/>
    <col min="5400" max="5632" width="9" style="9"/>
    <col min="5633" max="5633" width="7" style="9" customWidth="1"/>
    <col min="5634" max="5634" width="8.25" style="9" customWidth="1"/>
    <col min="5635" max="5635" width="9.625" style="9" customWidth="1"/>
    <col min="5636" max="5636" width="7.625" style="9" customWidth="1"/>
    <col min="5637" max="5637" width="8.625" style="9" customWidth="1"/>
    <col min="5638" max="5638" width="7.625" style="9" customWidth="1"/>
    <col min="5639" max="5639" width="8.625" style="9" customWidth="1"/>
    <col min="5640" max="5640" width="7.25" style="9" customWidth="1"/>
    <col min="5641" max="5641" width="7.625" style="9" customWidth="1"/>
    <col min="5642" max="5642" width="6.375" style="9" customWidth="1"/>
    <col min="5643" max="5644" width="7.625" style="9" customWidth="1"/>
    <col min="5645" max="5645" width="8.125" style="9" customWidth="1"/>
    <col min="5646" max="5646" width="6.625" style="9" customWidth="1"/>
    <col min="5647" max="5647" width="7.625" style="9" customWidth="1"/>
    <col min="5648" max="5648" width="6.625" style="9" customWidth="1"/>
    <col min="5649" max="5649" width="7.625" style="9" customWidth="1"/>
    <col min="5650" max="5650" width="6.625" style="9" customWidth="1"/>
    <col min="5651" max="5651" width="7.625" style="9" customWidth="1"/>
    <col min="5652" max="5654" width="6.625" style="9" customWidth="1"/>
    <col min="5655" max="5655" width="7.625" style="9" customWidth="1"/>
    <col min="5656" max="5888" width="9" style="9"/>
    <col min="5889" max="5889" width="7" style="9" customWidth="1"/>
    <col min="5890" max="5890" width="8.25" style="9" customWidth="1"/>
    <col min="5891" max="5891" width="9.625" style="9" customWidth="1"/>
    <col min="5892" max="5892" width="7.625" style="9" customWidth="1"/>
    <col min="5893" max="5893" width="8.625" style="9" customWidth="1"/>
    <col min="5894" max="5894" width="7.625" style="9" customWidth="1"/>
    <col min="5895" max="5895" width="8.625" style="9" customWidth="1"/>
    <col min="5896" max="5896" width="7.25" style="9" customWidth="1"/>
    <col min="5897" max="5897" width="7.625" style="9" customWidth="1"/>
    <col min="5898" max="5898" width="6.375" style="9" customWidth="1"/>
    <col min="5899" max="5900" width="7.625" style="9" customWidth="1"/>
    <col min="5901" max="5901" width="8.125" style="9" customWidth="1"/>
    <col min="5902" max="5902" width="6.625" style="9" customWidth="1"/>
    <col min="5903" max="5903" width="7.625" style="9" customWidth="1"/>
    <col min="5904" max="5904" width="6.625" style="9" customWidth="1"/>
    <col min="5905" max="5905" width="7.625" style="9" customWidth="1"/>
    <col min="5906" max="5906" width="6.625" style="9" customWidth="1"/>
    <col min="5907" max="5907" width="7.625" style="9" customWidth="1"/>
    <col min="5908" max="5910" width="6.625" style="9" customWidth="1"/>
    <col min="5911" max="5911" width="7.625" style="9" customWidth="1"/>
    <col min="5912" max="6144" width="9" style="9"/>
    <col min="6145" max="6145" width="7" style="9" customWidth="1"/>
    <col min="6146" max="6146" width="8.25" style="9" customWidth="1"/>
    <col min="6147" max="6147" width="9.625" style="9" customWidth="1"/>
    <col min="6148" max="6148" width="7.625" style="9" customWidth="1"/>
    <col min="6149" max="6149" width="8.625" style="9" customWidth="1"/>
    <col min="6150" max="6150" width="7.625" style="9" customWidth="1"/>
    <col min="6151" max="6151" width="8.625" style="9" customWidth="1"/>
    <col min="6152" max="6152" width="7.25" style="9" customWidth="1"/>
    <col min="6153" max="6153" width="7.625" style="9" customWidth="1"/>
    <col min="6154" max="6154" width="6.375" style="9" customWidth="1"/>
    <col min="6155" max="6156" width="7.625" style="9" customWidth="1"/>
    <col min="6157" max="6157" width="8.125" style="9" customWidth="1"/>
    <col min="6158" max="6158" width="6.625" style="9" customWidth="1"/>
    <col min="6159" max="6159" width="7.625" style="9" customWidth="1"/>
    <col min="6160" max="6160" width="6.625" style="9" customWidth="1"/>
    <col min="6161" max="6161" width="7.625" style="9" customWidth="1"/>
    <col min="6162" max="6162" width="6.625" style="9" customWidth="1"/>
    <col min="6163" max="6163" width="7.625" style="9" customWidth="1"/>
    <col min="6164" max="6166" width="6.625" style="9" customWidth="1"/>
    <col min="6167" max="6167" width="7.625" style="9" customWidth="1"/>
    <col min="6168" max="6400" width="9" style="9"/>
    <col min="6401" max="6401" width="7" style="9" customWidth="1"/>
    <col min="6402" max="6402" width="8.25" style="9" customWidth="1"/>
    <col min="6403" max="6403" width="9.625" style="9" customWidth="1"/>
    <col min="6404" max="6404" width="7.625" style="9" customWidth="1"/>
    <col min="6405" max="6405" width="8.625" style="9" customWidth="1"/>
    <col min="6406" max="6406" width="7.625" style="9" customWidth="1"/>
    <col min="6407" max="6407" width="8.625" style="9" customWidth="1"/>
    <col min="6408" max="6408" width="7.25" style="9" customWidth="1"/>
    <col min="6409" max="6409" width="7.625" style="9" customWidth="1"/>
    <col min="6410" max="6410" width="6.375" style="9" customWidth="1"/>
    <col min="6411" max="6412" width="7.625" style="9" customWidth="1"/>
    <col min="6413" max="6413" width="8.125" style="9" customWidth="1"/>
    <col min="6414" max="6414" width="6.625" style="9" customWidth="1"/>
    <col min="6415" max="6415" width="7.625" style="9" customWidth="1"/>
    <col min="6416" max="6416" width="6.625" style="9" customWidth="1"/>
    <col min="6417" max="6417" width="7.625" style="9" customWidth="1"/>
    <col min="6418" max="6418" width="6.625" style="9" customWidth="1"/>
    <col min="6419" max="6419" width="7.625" style="9" customWidth="1"/>
    <col min="6420" max="6422" width="6.625" style="9" customWidth="1"/>
    <col min="6423" max="6423" width="7.625" style="9" customWidth="1"/>
    <col min="6424" max="6656" width="9" style="9"/>
    <col min="6657" max="6657" width="7" style="9" customWidth="1"/>
    <col min="6658" max="6658" width="8.25" style="9" customWidth="1"/>
    <col min="6659" max="6659" width="9.625" style="9" customWidth="1"/>
    <col min="6660" max="6660" width="7.625" style="9" customWidth="1"/>
    <col min="6661" max="6661" width="8.625" style="9" customWidth="1"/>
    <col min="6662" max="6662" width="7.625" style="9" customWidth="1"/>
    <col min="6663" max="6663" width="8.625" style="9" customWidth="1"/>
    <col min="6664" max="6664" width="7.25" style="9" customWidth="1"/>
    <col min="6665" max="6665" width="7.625" style="9" customWidth="1"/>
    <col min="6666" max="6666" width="6.375" style="9" customWidth="1"/>
    <col min="6667" max="6668" width="7.625" style="9" customWidth="1"/>
    <col min="6669" max="6669" width="8.125" style="9" customWidth="1"/>
    <col min="6670" max="6670" width="6.625" style="9" customWidth="1"/>
    <col min="6671" max="6671" width="7.625" style="9" customWidth="1"/>
    <col min="6672" max="6672" width="6.625" style="9" customWidth="1"/>
    <col min="6673" max="6673" width="7.625" style="9" customWidth="1"/>
    <col min="6674" max="6674" width="6.625" style="9" customWidth="1"/>
    <col min="6675" max="6675" width="7.625" style="9" customWidth="1"/>
    <col min="6676" max="6678" width="6.625" style="9" customWidth="1"/>
    <col min="6679" max="6679" width="7.625" style="9" customWidth="1"/>
    <col min="6680" max="6912" width="9" style="9"/>
    <col min="6913" max="6913" width="7" style="9" customWidth="1"/>
    <col min="6914" max="6914" width="8.25" style="9" customWidth="1"/>
    <col min="6915" max="6915" width="9.625" style="9" customWidth="1"/>
    <col min="6916" max="6916" width="7.625" style="9" customWidth="1"/>
    <col min="6917" max="6917" width="8.625" style="9" customWidth="1"/>
    <col min="6918" max="6918" width="7.625" style="9" customWidth="1"/>
    <col min="6919" max="6919" width="8.625" style="9" customWidth="1"/>
    <col min="6920" max="6920" width="7.25" style="9" customWidth="1"/>
    <col min="6921" max="6921" width="7.625" style="9" customWidth="1"/>
    <col min="6922" max="6922" width="6.375" style="9" customWidth="1"/>
    <col min="6923" max="6924" width="7.625" style="9" customWidth="1"/>
    <col min="6925" max="6925" width="8.125" style="9" customWidth="1"/>
    <col min="6926" max="6926" width="6.625" style="9" customWidth="1"/>
    <col min="6927" max="6927" width="7.625" style="9" customWidth="1"/>
    <col min="6928" max="6928" width="6.625" style="9" customWidth="1"/>
    <col min="6929" max="6929" width="7.625" style="9" customWidth="1"/>
    <col min="6930" max="6930" width="6.625" style="9" customWidth="1"/>
    <col min="6931" max="6931" width="7.625" style="9" customWidth="1"/>
    <col min="6932" max="6934" width="6.625" style="9" customWidth="1"/>
    <col min="6935" max="6935" width="7.625" style="9" customWidth="1"/>
    <col min="6936" max="7168" width="9" style="9"/>
    <col min="7169" max="7169" width="7" style="9" customWidth="1"/>
    <col min="7170" max="7170" width="8.25" style="9" customWidth="1"/>
    <col min="7171" max="7171" width="9.625" style="9" customWidth="1"/>
    <col min="7172" max="7172" width="7.625" style="9" customWidth="1"/>
    <col min="7173" max="7173" width="8.625" style="9" customWidth="1"/>
    <col min="7174" max="7174" width="7.625" style="9" customWidth="1"/>
    <col min="7175" max="7175" width="8.625" style="9" customWidth="1"/>
    <col min="7176" max="7176" width="7.25" style="9" customWidth="1"/>
    <col min="7177" max="7177" width="7.625" style="9" customWidth="1"/>
    <col min="7178" max="7178" width="6.375" style="9" customWidth="1"/>
    <col min="7179" max="7180" width="7.625" style="9" customWidth="1"/>
    <col min="7181" max="7181" width="8.125" style="9" customWidth="1"/>
    <col min="7182" max="7182" width="6.625" style="9" customWidth="1"/>
    <col min="7183" max="7183" width="7.625" style="9" customWidth="1"/>
    <col min="7184" max="7184" width="6.625" style="9" customWidth="1"/>
    <col min="7185" max="7185" width="7.625" style="9" customWidth="1"/>
    <col min="7186" max="7186" width="6.625" style="9" customWidth="1"/>
    <col min="7187" max="7187" width="7.625" style="9" customWidth="1"/>
    <col min="7188" max="7190" width="6.625" style="9" customWidth="1"/>
    <col min="7191" max="7191" width="7.625" style="9" customWidth="1"/>
    <col min="7192" max="7424" width="9" style="9"/>
    <col min="7425" max="7425" width="7" style="9" customWidth="1"/>
    <col min="7426" max="7426" width="8.25" style="9" customWidth="1"/>
    <col min="7427" max="7427" width="9.625" style="9" customWidth="1"/>
    <col min="7428" max="7428" width="7.625" style="9" customWidth="1"/>
    <col min="7429" max="7429" width="8.625" style="9" customWidth="1"/>
    <col min="7430" max="7430" width="7.625" style="9" customWidth="1"/>
    <col min="7431" max="7431" width="8.625" style="9" customWidth="1"/>
    <col min="7432" max="7432" width="7.25" style="9" customWidth="1"/>
    <col min="7433" max="7433" width="7.625" style="9" customWidth="1"/>
    <col min="7434" max="7434" width="6.375" style="9" customWidth="1"/>
    <col min="7435" max="7436" width="7.625" style="9" customWidth="1"/>
    <col min="7437" max="7437" width="8.125" style="9" customWidth="1"/>
    <col min="7438" max="7438" width="6.625" style="9" customWidth="1"/>
    <col min="7439" max="7439" width="7.625" style="9" customWidth="1"/>
    <col min="7440" max="7440" width="6.625" style="9" customWidth="1"/>
    <col min="7441" max="7441" width="7.625" style="9" customWidth="1"/>
    <col min="7442" max="7442" width="6.625" style="9" customWidth="1"/>
    <col min="7443" max="7443" width="7.625" style="9" customWidth="1"/>
    <col min="7444" max="7446" width="6.625" style="9" customWidth="1"/>
    <col min="7447" max="7447" width="7.625" style="9" customWidth="1"/>
    <col min="7448" max="7680" width="9" style="9"/>
    <col min="7681" max="7681" width="7" style="9" customWidth="1"/>
    <col min="7682" max="7682" width="8.25" style="9" customWidth="1"/>
    <col min="7683" max="7683" width="9.625" style="9" customWidth="1"/>
    <col min="7684" max="7684" width="7.625" style="9" customWidth="1"/>
    <col min="7685" max="7685" width="8.625" style="9" customWidth="1"/>
    <col min="7686" max="7686" width="7.625" style="9" customWidth="1"/>
    <col min="7687" max="7687" width="8.625" style="9" customWidth="1"/>
    <col min="7688" max="7688" width="7.25" style="9" customWidth="1"/>
    <col min="7689" max="7689" width="7.625" style="9" customWidth="1"/>
    <col min="7690" max="7690" width="6.375" style="9" customWidth="1"/>
    <col min="7691" max="7692" width="7.625" style="9" customWidth="1"/>
    <col min="7693" max="7693" width="8.125" style="9" customWidth="1"/>
    <col min="7694" max="7694" width="6.625" style="9" customWidth="1"/>
    <col min="7695" max="7695" width="7.625" style="9" customWidth="1"/>
    <col min="7696" max="7696" width="6.625" style="9" customWidth="1"/>
    <col min="7697" max="7697" width="7.625" style="9" customWidth="1"/>
    <col min="7698" max="7698" width="6.625" style="9" customWidth="1"/>
    <col min="7699" max="7699" width="7.625" style="9" customWidth="1"/>
    <col min="7700" max="7702" width="6.625" style="9" customWidth="1"/>
    <col min="7703" max="7703" width="7.625" style="9" customWidth="1"/>
    <col min="7704" max="7936" width="9" style="9"/>
    <col min="7937" max="7937" width="7" style="9" customWidth="1"/>
    <col min="7938" max="7938" width="8.25" style="9" customWidth="1"/>
    <col min="7939" max="7939" width="9.625" style="9" customWidth="1"/>
    <col min="7940" max="7940" width="7.625" style="9" customWidth="1"/>
    <col min="7941" max="7941" width="8.625" style="9" customWidth="1"/>
    <col min="7942" max="7942" width="7.625" style="9" customWidth="1"/>
    <col min="7943" max="7943" width="8.625" style="9" customWidth="1"/>
    <col min="7944" max="7944" width="7.25" style="9" customWidth="1"/>
    <col min="7945" max="7945" width="7.625" style="9" customWidth="1"/>
    <col min="7946" max="7946" width="6.375" style="9" customWidth="1"/>
    <col min="7947" max="7948" width="7.625" style="9" customWidth="1"/>
    <col min="7949" max="7949" width="8.125" style="9" customWidth="1"/>
    <col min="7950" max="7950" width="6.625" style="9" customWidth="1"/>
    <col min="7951" max="7951" width="7.625" style="9" customWidth="1"/>
    <col min="7952" max="7952" width="6.625" style="9" customWidth="1"/>
    <col min="7953" max="7953" width="7.625" style="9" customWidth="1"/>
    <col min="7954" max="7954" width="6.625" style="9" customWidth="1"/>
    <col min="7955" max="7955" width="7.625" style="9" customWidth="1"/>
    <col min="7956" max="7958" width="6.625" style="9" customWidth="1"/>
    <col min="7959" max="7959" width="7.625" style="9" customWidth="1"/>
    <col min="7960" max="8192" width="9" style="9"/>
    <col min="8193" max="8193" width="7" style="9" customWidth="1"/>
    <col min="8194" max="8194" width="8.25" style="9" customWidth="1"/>
    <col min="8195" max="8195" width="9.625" style="9" customWidth="1"/>
    <col min="8196" max="8196" width="7.625" style="9" customWidth="1"/>
    <col min="8197" max="8197" width="8.625" style="9" customWidth="1"/>
    <col min="8198" max="8198" width="7.625" style="9" customWidth="1"/>
    <col min="8199" max="8199" width="8.625" style="9" customWidth="1"/>
    <col min="8200" max="8200" width="7.25" style="9" customWidth="1"/>
    <col min="8201" max="8201" width="7.625" style="9" customWidth="1"/>
    <col min="8202" max="8202" width="6.375" style="9" customWidth="1"/>
    <col min="8203" max="8204" width="7.625" style="9" customWidth="1"/>
    <col min="8205" max="8205" width="8.125" style="9" customWidth="1"/>
    <col min="8206" max="8206" width="6.625" style="9" customWidth="1"/>
    <col min="8207" max="8207" width="7.625" style="9" customWidth="1"/>
    <col min="8208" max="8208" width="6.625" style="9" customWidth="1"/>
    <col min="8209" max="8209" width="7.625" style="9" customWidth="1"/>
    <col min="8210" max="8210" width="6.625" style="9" customWidth="1"/>
    <col min="8211" max="8211" width="7.625" style="9" customWidth="1"/>
    <col min="8212" max="8214" width="6.625" style="9" customWidth="1"/>
    <col min="8215" max="8215" width="7.625" style="9" customWidth="1"/>
    <col min="8216" max="8448" width="9" style="9"/>
    <col min="8449" max="8449" width="7" style="9" customWidth="1"/>
    <col min="8450" max="8450" width="8.25" style="9" customWidth="1"/>
    <col min="8451" max="8451" width="9.625" style="9" customWidth="1"/>
    <col min="8452" max="8452" width="7.625" style="9" customWidth="1"/>
    <col min="8453" max="8453" width="8.625" style="9" customWidth="1"/>
    <col min="8454" max="8454" width="7.625" style="9" customWidth="1"/>
    <col min="8455" max="8455" width="8.625" style="9" customWidth="1"/>
    <col min="8456" max="8456" width="7.25" style="9" customWidth="1"/>
    <col min="8457" max="8457" width="7.625" style="9" customWidth="1"/>
    <col min="8458" max="8458" width="6.375" style="9" customWidth="1"/>
    <col min="8459" max="8460" width="7.625" style="9" customWidth="1"/>
    <col min="8461" max="8461" width="8.125" style="9" customWidth="1"/>
    <col min="8462" max="8462" width="6.625" style="9" customWidth="1"/>
    <col min="8463" max="8463" width="7.625" style="9" customWidth="1"/>
    <col min="8464" max="8464" width="6.625" style="9" customWidth="1"/>
    <col min="8465" max="8465" width="7.625" style="9" customWidth="1"/>
    <col min="8466" max="8466" width="6.625" style="9" customWidth="1"/>
    <col min="8467" max="8467" width="7.625" style="9" customWidth="1"/>
    <col min="8468" max="8470" width="6.625" style="9" customWidth="1"/>
    <col min="8471" max="8471" width="7.625" style="9" customWidth="1"/>
    <col min="8472" max="8704" width="9" style="9"/>
    <col min="8705" max="8705" width="7" style="9" customWidth="1"/>
    <col min="8706" max="8706" width="8.25" style="9" customWidth="1"/>
    <col min="8707" max="8707" width="9.625" style="9" customWidth="1"/>
    <col min="8708" max="8708" width="7.625" style="9" customWidth="1"/>
    <col min="8709" max="8709" width="8.625" style="9" customWidth="1"/>
    <col min="8710" max="8710" width="7.625" style="9" customWidth="1"/>
    <col min="8711" max="8711" width="8.625" style="9" customWidth="1"/>
    <col min="8712" max="8712" width="7.25" style="9" customWidth="1"/>
    <col min="8713" max="8713" width="7.625" style="9" customWidth="1"/>
    <col min="8714" max="8714" width="6.375" style="9" customWidth="1"/>
    <col min="8715" max="8716" width="7.625" style="9" customWidth="1"/>
    <col min="8717" max="8717" width="8.125" style="9" customWidth="1"/>
    <col min="8718" max="8718" width="6.625" style="9" customWidth="1"/>
    <col min="8719" max="8719" width="7.625" style="9" customWidth="1"/>
    <col min="8720" max="8720" width="6.625" style="9" customWidth="1"/>
    <col min="8721" max="8721" width="7.625" style="9" customWidth="1"/>
    <col min="8722" max="8722" width="6.625" style="9" customWidth="1"/>
    <col min="8723" max="8723" width="7.625" style="9" customWidth="1"/>
    <col min="8724" max="8726" width="6.625" style="9" customWidth="1"/>
    <col min="8727" max="8727" width="7.625" style="9" customWidth="1"/>
    <col min="8728" max="8960" width="9" style="9"/>
    <col min="8961" max="8961" width="7" style="9" customWidth="1"/>
    <col min="8962" max="8962" width="8.25" style="9" customWidth="1"/>
    <col min="8963" max="8963" width="9.625" style="9" customWidth="1"/>
    <col min="8964" max="8964" width="7.625" style="9" customWidth="1"/>
    <col min="8965" max="8965" width="8.625" style="9" customWidth="1"/>
    <col min="8966" max="8966" width="7.625" style="9" customWidth="1"/>
    <col min="8967" max="8967" width="8.625" style="9" customWidth="1"/>
    <col min="8968" max="8968" width="7.25" style="9" customWidth="1"/>
    <col min="8969" max="8969" width="7.625" style="9" customWidth="1"/>
    <col min="8970" max="8970" width="6.375" style="9" customWidth="1"/>
    <col min="8971" max="8972" width="7.625" style="9" customWidth="1"/>
    <col min="8973" max="8973" width="8.125" style="9" customWidth="1"/>
    <col min="8974" max="8974" width="6.625" style="9" customWidth="1"/>
    <col min="8975" max="8975" width="7.625" style="9" customWidth="1"/>
    <col min="8976" max="8976" width="6.625" style="9" customWidth="1"/>
    <col min="8977" max="8977" width="7.625" style="9" customWidth="1"/>
    <col min="8978" max="8978" width="6.625" style="9" customWidth="1"/>
    <col min="8979" max="8979" width="7.625" style="9" customWidth="1"/>
    <col min="8980" max="8982" width="6.625" style="9" customWidth="1"/>
    <col min="8983" max="8983" width="7.625" style="9" customWidth="1"/>
    <col min="8984" max="9216" width="9" style="9"/>
    <col min="9217" max="9217" width="7" style="9" customWidth="1"/>
    <col min="9218" max="9218" width="8.25" style="9" customWidth="1"/>
    <col min="9219" max="9219" width="9.625" style="9" customWidth="1"/>
    <col min="9220" max="9220" width="7.625" style="9" customWidth="1"/>
    <col min="9221" max="9221" width="8.625" style="9" customWidth="1"/>
    <col min="9222" max="9222" width="7.625" style="9" customWidth="1"/>
    <col min="9223" max="9223" width="8.625" style="9" customWidth="1"/>
    <col min="9224" max="9224" width="7.25" style="9" customWidth="1"/>
    <col min="9225" max="9225" width="7.625" style="9" customWidth="1"/>
    <col min="9226" max="9226" width="6.375" style="9" customWidth="1"/>
    <col min="9227" max="9228" width="7.625" style="9" customWidth="1"/>
    <col min="9229" max="9229" width="8.125" style="9" customWidth="1"/>
    <col min="9230" max="9230" width="6.625" style="9" customWidth="1"/>
    <col min="9231" max="9231" width="7.625" style="9" customWidth="1"/>
    <col min="9232" max="9232" width="6.625" style="9" customWidth="1"/>
    <col min="9233" max="9233" width="7.625" style="9" customWidth="1"/>
    <col min="9234" max="9234" width="6.625" style="9" customWidth="1"/>
    <col min="9235" max="9235" width="7.625" style="9" customWidth="1"/>
    <col min="9236" max="9238" width="6.625" style="9" customWidth="1"/>
    <col min="9239" max="9239" width="7.625" style="9" customWidth="1"/>
    <col min="9240" max="9472" width="9" style="9"/>
    <col min="9473" max="9473" width="7" style="9" customWidth="1"/>
    <col min="9474" max="9474" width="8.25" style="9" customWidth="1"/>
    <col min="9475" max="9475" width="9.625" style="9" customWidth="1"/>
    <col min="9476" max="9476" width="7.625" style="9" customWidth="1"/>
    <col min="9477" max="9477" width="8.625" style="9" customWidth="1"/>
    <col min="9478" max="9478" width="7.625" style="9" customWidth="1"/>
    <col min="9479" max="9479" width="8.625" style="9" customWidth="1"/>
    <col min="9480" max="9480" width="7.25" style="9" customWidth="1"/>
    <col min="9481" max="9481" width="7.625" style="9" customWidth="1"/>
    <col min="9482" max="9482" width="6.375" style="9" customWidth="1"/>
    <col min="9483" max="9484" width="7.625" style="9" customWidth="1"/>
    <col min="9485" max="9485" width="8.125" style="9" customWidth="1"/>
    <col min="9486" max="9486" width="6.625" style="9" customWidth="1"/>
    <col min="9487" max="9487" width="7.625" style="9" customWidth="1"/>
    <col min="9488" max="9488" width="6.625" style="9" customWidth="1"/>
    <col min="9489" max="9489" width="7.625" style="9" customWidth="1"/>
    <col min="9490" max="9490" width="6.625" style="9" customWidth="1"/>
    <col min="9491" max="9491" width="7.625" style="9" customWidth="1"/>
    <col min="9492" max="9494" width="6.625" style="9" customWidth="1"/>
    <col min="9495" max="9495" width="7.625" style="9" customWidth="1"/>
    <col min="9496" max="9728" width="9" style="9"/>
    <col min="9729" max="9729" width="7" style="9" customWidth="1"/>
    <col min="9730" max="9730" width="8.25" style="9" customWidth="1"/>
    <col min="9731" max="9731" width="9.625" style="9" customWidth="1"/>
    <col min="9732" max="9732" width="7.625" style="9" customWidth="1"/>
    <col min="9733" max="9733" width="8.625" style="9" customWidth="1"/>
    <col min="9734" max="9734" width="7.625" style="9" customWidth="1"/>
    <col min="9735" max="9735" width="8.625" style="9" customWidth="1"/>
    <col min="9736" max="9736" width="7.25" style="9" customWidth="1"/>
    <col min="9737" max="9737" width="7.625" style="9" customWidth="1"/>
    <col min="9738" max="9738" width="6.375" style="9" customWidth="1"/>
    <col min="9739" max="9740" width="7.625" style="9" customWidth="1"/>
    <col min="9741" max="9741" width="8.125" style="9" customWidth="1"/>
    <col min="9742" max="9742" width="6.625" style="9" customWidth="1"/>
    <col min="9743" max="9743" width="7.625" style="9" customWidth="1"/>
    <col min="9744" max="9744" width="6.625" style="9" customWidth="1"/>
    <col min="9745" max="9745" width="7.625" style="9" customWidth="1"/>
    <col min="9746" max="9746" width="6.625" style="9" customWidth="1"/>
    <col min="9747" max="9747" width="7.625" style="9" customWidth="1"/>
    <col min="9748" max="9750" width="6.625" style="9" customWidth="1"/>
    <col min="9751" max="9751" width="7.625" style="9" customWidth="1"/>
    <col min="9752" max="9984" width="9" style="9"/>
    <col min="9985" max="9985" width="7" style="9" customWidth="1"/>
    <col min="9986" max="9986" width="8.25" style="9" customWidth="1"/>
    <col min="9987" max="9987" width="9.625" style="9" customWidth="1"/>
    <col min="9988" max="9988" width="7.625" style="9" customWidth="1"/>
    <col min="9989" max="9989" width="8.625" style="9" customWidth="1"/>
    <col min="9990" max="9990" width="7.625" style="9" customWidth="1"/>
    <col min="9991" max="9991" width="8.625" style="9" customWidth="1"/>
    <col min="9992" max="9992" width="7.25" style="9" customWidth="1"/>
    <col min="9993" max="9993" width="7.625" style="9" customWidth="1"/>
    <col min="9994" max="9994" width="6.375" style="9" customWidth="1"/>
    <col min="9995" max="9996" width="7.625" style="9" customWidth="1"/>
    <col min="9997" max="9997" width="8.125" style="9" customWidth="1"/>
    <col min="9998" max="9998" width="6.625" style="9" customWidth="1"/>
    <col min="9999" max="9999" width="7.625" style="9" customWidth="1"/>
    <col min="10000" max="10000" width="6.625" style="9" customWidth="1"/>
    <col min="10001" max="10001" width="7.625" style="9" customWidth="1"/>
    <col min="10002" max="10002" width="6.625" style="9" customWidth="1"/>
    <col min="10003" max="10003" width="7.625" style="9" customWidth="1"/>
    <col min="10004" max="10006" width="6.625" style="9" customWidth="1"/>
    <col min="10007" max="10007" width="7.625" style="9" customWidth="1"/>
    <col min="10008" max="10240" width="9" style="9"/>
    <col min="10241" max="10241" width="7" style="9" customWidth="1"/>
    <col min="10242" max="10242" width="8.25" style="9" customWidth="1"/>
    <col min="10243" max="10243" width="9.625" style="9" customWidth="1"/>
    <col min="10244" max="10244" width="7.625" style="9" customWidth="1"/>
    <col min="10245" max="10245" width="8.625" style="9" customWidth="1"/>
    <col min="10246" max="10246" width="7.625" style="9" customWidth="1"/>
    <col min="10247" max="10247" width="8.625" style="9" customWidth="1"/>
    <col min="10248" max="10248" width="7.25" style="9" customWidth="1"/>
    <col min="10249" max="10249" width="7.625" style="9" customWidth="1"/>
    <col min="10250" max="10250" width="6.375" style="9" customWidth="1"/>
    <col min="10251" max="10252" width="7.625" style="9" customWidth="1"/>
    <col min="10253" max="10253" width="8.125" style="9" customWidth="1"/>
    <col min="10254" max="10254" width="6.625" style="9" customWidth="1"/>
    <col min="10255" max="10255" width="7.625" style="9" customWidth="1"/>
    <col min="10256" max="10256" width="6.625" style="9" customWidth="1"/>
    <col min="10257" max="10257" width="7.625" style="9" customWidth="1"/>
    <col min="10258" max="10258" width="6.625" style="9" customWidth="1"/>
    <col min="10259" max="10259" width="7.625" style="9" customWidth="1"/>
    <col min="10260" max="10262" width="6.625" style="9" customWidth="1"/>
    <col min="10263" max="10263" width="7.625" style="9" customWidth="1"/>
    <col min="10264" max="10496" width="9" style="9"/>
    <col min="10497" max="10497" width="7" style="9" customWidth="1"/>
    <col min="10498" max="10498" width="8.25" style="9" customWidth="1"/>
    <col min="10499" max="10499" width="9.625" style="9" customWidth="1"/>
    <col min="10500" max="10500" width="7.625" style="9" customWidth="1"/>
    <col min="10501" max="10501" width="8.625" style="9" customWidth="1"/>
    <col min="10502" max="10502" width="7.625" style="9" customWidth="1"/>
    <col min="10503" max="10503" width="8.625" style="9" customWidth="1"/>
    <col min="10504" max="10504" width="7.25" style="9" customWidth="1"/>
    <col min="10505" max="10505" width="7.625" style="9" customWidth="1"/>
    <col min="10506" max="10506" width="6.375" style="9" customWidth="1"/>
    <col min="10507" max="10508" width="7.625" style="9" customWidth="1"/>
    <col min="10509" max="10509" width="8.125" style="9" customWidth="1"/>
    <col min="10510" max="10510" width="6.625" style="9" customWidth="1"/>
    <col min="10511" max="10511" width="7.625" style="9" customWidth="1"/>
    <col min="10512" max="10512" width="6.625" style="9" customWidth="1"/>
    <col min="10513" max="10513" width="7.625" style="9" customWidth="1"/>
    <col min="10514" max="10514" width="6.625" style="9" customWidth="1"/>
    <col min="10515" max="10515" width="7.625" style="9" customWidth="1"/>
    <col min="10516" max="10518" width="6.625" style="9" customWidth="1"/>
    <col min="10519" max="10519" width="7.625" style="9" customWidth="1"/>
    <col min="10520" max="10752" width="9" style="9"/>
    <col min="10753" max="10753" width="7" style="9" customWidth="1"/>
    <col min="10754" max="10754" width="8.25" style="9" customWidth="1"/>
    <col min="10755" max="10755" width="9.625" style="9" customWidth="1"/>
    <col min="10756" max="10756" width="7.625" style="9" customWidth="1"/>
    <col min="10757" max="10757" width="8.625" style="9" customWidth="1"/>
    <col min="10758" max="10758" width="7.625" style="9" customWidth="1"/>
    <col min="10759" max="10759" width="8.625" style="9" customWidth="1"/>
    <col min="10760" max="10760" width="7.25" style="9" customWidth="1"/>
    <col min="10761" max="10761" width="7.625" style="9" customWidth="1"/>
    <col min="10762" max="10762" width="6.375" style="9" customWidth="1"/>
    <col min="10763" max="10764" width="7.625" style="9" customWidth="1"/>
    <col min="10765" max="10765" width="8.125" style="9" customWidth="1"/>
    <col min="10766" max="10766" width="6.625" style="9" customWidth="1"/>
    <col min="10767" max="10767" width="7.625" style="9" customWidth="1"/>
    <col min="10768" max="10768" width="6.625" style="9" customWidth="1"/>
    <col min="10769" max="10769" width="7.625" style="9" customWidth="1"/>
    <col min="10770" max="10770" width="6.625" style="9" customWidth="1"/>
    <col min="10771" max="10771" width="7.625" style="9" customWidth="1"/>
    <col min="10772" max="10774" width="6.625" style="9" customWidth="1"/>
    <col min="10775" max="10775" width="7.625" style="9" customWidth="1"/>
    <col min="10776" max="11008" width="9" style="9"/>
    <col min="11009" max="11009" width="7" style="9" customWidth="1"/>
    <col min="11010" max="11010" width="8.25" style="9" customWidth="1"/>
    <col min="11011" max="11011" width="9.625" style="9" customWidth="1"/>
    <col min="11012" max="11012" width="7.625" style="9" customWidth="1"/>
    <col min="11013" max="11013" width="8.625" style="9" customWidth="1"/>
    <col min="11014" max="11014" width="7.625" style="9" customWidth="1"/>
    <col min="11015" max="11015" width="8.625" style="9" customWidth="1"/>
    <col min="11016" max="11016" width="7.25" style="9" customWidth="1"/>
    <col min="11017" max="11017" width="7.625" style="9" customWidth="1"/>
    <col min="11018" max="11018" width="6.375" style="9" customWidth="1"/>
    <col min="11019" max="11020" width="7.625" style="9" customWidth="1"/>
    <col min="11021" max="11021" width="8.125" style="9" customWidth="1"/>
    <col min="11022" max="11022" width="6.625" style="9" customWidth="1"/>
    <col min="11023" max="11023" width="7.625" style="9" customWidth="1"/>
    <col min="11024" max="11024" width="6.625" style="9" customWidth="1"/>
    <col min="11025" max="11025" width="7.625" style="9" customWidth="1"/>
    <col min="11026" max="11026" width="6.625" style="9" customWidth="1"/>
    <col min="11027" max="11027" width="7.625" style="9" customWidth="1"/>
    <col min="11028" max="11030" width="6.625" style="9" customWidth="1"/>
    <col min="11031" max="11031" width="7.625" style="9" customWidth="1"/>
    <col min="11032" max="11264" width="9" style="9"/>
    <col min="11265" max="11265" width="7" style="9" customWidth="1"/>
    <col min="11266" max="11266" width="8.25" style="9" customWidth="1"/>
    <col min="11267" max="11267" width="9.625" style="9" customWidth="1"/>
    <col min="11268" max="11268" width="7.625" style="9" customWidth="1"/>
    <col min="11269" max="11269" width="8.625" style="9" customWidth="1"/>
    <col min="11270" max="11270" width="7.625" style="9" customWidth="1"/>
    <col min="11271" max="11271" width="8.625" style="9" customWidth="1"/>
    <col min="11272" max="11272" width="7.25" style="9" customWidth="1"/>
    <col min="11273" max="11273" width="7.625" style="9" customWidth="1"/>
    <col min="11274" max="11274" width="6.375" style="9" customWidth="1"/>
    <col min="11275" max="11276" width="7.625" style="9" customWidth="1"/>
    <col min="11277" max="11277" width="8.125" style="9" customWidth="1"/>
    <col min="11278" max="11278" width="6.625" style="9" customWidth="1"/>
    <col min="11279" max="11279" width="7.625" style="9" customWidth="1"/>
    <col min="11280" max="11280" width="6.625" style="9" customWidth="1"/>
    <col min="11281" max="11281" width="7.625" style="9" customWidth="1"/>
    <col min="11282" max="11282" width="6.625" style="9" customWidth="1"/>
    <col min="11283" max="11283" width="7.625" style="9" customWidth="1"/>
    <col min="11284" max="11286" width="6.625" style="9" customWidth="1"/>
    <col min="11287" max="11287" width="7.625" style="9" customWidth="1"/>
    <col min="11288" max="11520" width="9" style="9"/>
    <col min="11521" max="11521" width="7" style="9" customWidth="1"/>
    <col min="11522" max="11522" width="8.25" style="9" customWidth="1"/>
    <col min="11523" max="11523" width="9.625" style="9" customWidth="1"/>
    <col min="11524" max="11524" width="7.625" style="9" customWidth="1"/>
    <col min="11525" max="11525" width="8.625" style="9" customWidth="1"/>
    <col min="11526" max="11526" width="7.625" style="9" customWidth="1"/>
    <col min="11527" max="11527" width="8.625" style="9" customWidth="1"/>
    <col min="11528" max="11528" width="7.25" style="9" customWidth="1"/>
    <col min="11529" max="11529" width="7.625" style="9" customWidth="1"/>
    <col min="11530" max="11530" width="6.375" style="9" customWidth="1"/>
    <col min="11531" max="11532" width="7.625" style="9" customWidth="1"/>
    <col min="11533" max="11533" width="8.125" style="9" customWidth="1"/>
    <col min="11534" max="11534" width="6.625" style="9" customWidth="1"/>
    <col min="11535" max="11535" width="7.625" style="9" customWidth="1"/>
    <col min="11536" max="11536" width="6.625" style="9" customWidth="1"/>
    <col min="11537" max="11537" width="7.625" style="9" customWidth="1"/>
    <col min="11538" max="11538" width="6.625" style="9" customWidth="1"/>
    <col min="11539" max="11539" width="7.625" style="9" customWidth="1"/>
    <col min="11540" max="11542" width="6.625" style="9" customWidth="1"/>
    <col min="11543" max="11543" width="7.625" style="9" customWidth="1"/>
    <col min="11544" max="11776" width="9" style="9"/>
    <col min="11777" max="11777" width="7" style="9" customWidth="1"/>
    <col min="11778" max="11778" width="8.25" style="9" customWidth="1"/>
    <col min="11779" max="11779" width="9.625" style="9" customWidth="1"/>
    <col min="11780" max="11780" width="7.625" style="9" customWidth="1"/>
    <col min="11781" max="11781" width="8.625" style="9" customWidth="1"/>
    <col min="11782" max="11782" width="7.625" style="9" customWidth="1"/>
    <col min="11783" max="11783" width="8.625" style="9" customWidth="1"/>
    <col min="11784" max="11784" width="7.25" style="9" customWidth="1"/>
    <col min="11785" max="11785" width="7.625" style="9" customWidth="1"/>
    <col min="11786" max="11786" width="6.375" style="9" customWidth="1"/>
    <col min="11787" max="11788" width="7.625" style="9" customWidth="1"/>
    <col min="11789" max="11789" width="8.125" style="9" customWidth="1"/>
    <col min="11790" max="11790" width="6.625" style="9" customWidth="1"/>
    <col min="11791" max="11791" width="7.625" style="9" customWidth="1"/>
    <col min="11792" max="11792" width="6.625" style="9" customWidth="1"/>
    <col min="11793" max="11793" width="7.625" style="9" customWidth="1"/>
    <col min="11794" max="11794" width="6.625" style="9" customWidth="1"/>
    <col min="11795" max="11795" width="7.625" style="9" customWidth="1"/>
    <col min="11796" max="11798" width="6.625" style="9" customWidth="1"/>
    <col min="11799" max="11799" width="7.625" style="9" customWidth="1"/>
    <col min="11800" max="12032" width="9" style="9"/>
    <col min="12033" max="12033" width="7" style="9" customWidth="1"/>
    <col min="12034" max="12034" width="8.25" style="9" customWidth="1"/>
    <col min="12035" max="12035" width="9.625" style="9" customWidth="1"/>
    <col min="12036" max="12036" width="7.625" style="9" customWidth="1"/>
    <col min="12037" max="12037" width="8.625" style="9" customWidth="1"/>
    <col min="12038" max="12038" width="7.625" style="9" customWidth="1"/>
    <col min="12039" max="12039" width="8.625" style="9" customWidth="1"/>
    <col min="12040" max="12040" width="7.25" style="9" customWidth="1"/>
    <col min="12041" max="12041" width="7.625" style="9" customWidth="1"/>
    <col min="12042" max="12042" width="6.375" style="9" customWidth="1"/>
    <col min="12043" max="12044" width="7.625" style="9" customWidth="1"/>
    <col min="12045" max="12045" width="8.125" style="9" customWidth="1"/>
    <col min="12046" max="12046" width="6.625" style="9" customWidth="1"/>
    <col min="12047" max="12047" width="7.625" style="9" customWidth="1"/>
    <col min="12048" max="12048" width="6.625" style="9" customWidth="1"/>
    <col min="12049" max="12049" width="7.625" style="9" customWidth="1"/>
    <col min="12050" max="12050" width="6.625" style="9" customWidth="1"/>
    <col min="12051" max="12051" width="7.625" style="9" customWidth="1"/>
    <col min="12052" max="12054" width="6.625" style="9" customWidth="1"/>
    <col min="12055" max="12055" width="7.625" style="9" customWidth="1"/>
    <col min="12056" max="12288" width="9" style="9"/>
    <col min="12289" max="12289" width="7" style="9" customWidth="1"/>
    <col min="12290" max="12290" width="8.25" style="9" customWidth="1"/>
    <col min="12291" max="12291" width="9.625" style="9" customWidth="1"/>
    <col min="12292" max="12292" width="7.625" style="9" customWidth="1"/>
    <col min="12293" max="12293" width="8.625" style="9" customWidth="1"/>
    <col min="12294" max="12294" width="7.625" style="9" customWidth="1"/>
    <col min="12295" max="12295" width="8.625" style="9" customWidth="1"/>
    <col min="12296" max="12296" width="7.25" style="9" customWidth="1"/>
    <col min="12297" max="12297" width="7.625" style="9" customWidth="1"/>
    <col min="12298" max="12298" width="6.375" style="9" customWidth="1"/>
    <col min="12299" max="12300" width="7.625" style="9" customWidth="1"/>
    <col min="12301" max="12301" width="8.125" style="9" customWidth="1"/>
    <col min="12302" max="12302" width="6.625" style="9" customWidth="1"/>
    <col min="12303" max="12303" width="7.625" style="9" customWidth="1"/>
    <col min="12304" max="12304" width="6.625" style="9" customWidth="1"/>
    <col min="12305" max="12305" width="7.625" style="9" customWidth="1"/>
    <col min="12306" max="12306" width="6.625" style="9" customWidth="1"/>
    <col min="12307" max="12307" width="7.625" style="9" customWidth="1"/>
    <col min="12308" max="12310" width="6.625" style="9" customWidth="1"/>
    <col min="12311" max="12311" width="7.625" style="9" customWidth="1"/>
    <col min="12312" max="12544" width="9" style="9"/>
    <col min="12545" max="12545" width="7" style="9" customWidth="1"/>
    <col min="12546" max="12546" width="8.25" style="9" customWidth="1"/>
    <col min="12547" max="12547" width="9.625" style="9" customWidth="1"/>
    <col min="12548" max="12548" width="7.625" style="9" customWidth="1"/>
    <col min="12549" max="12549" width="8.625" style="9" customWidth="1"/>
    <col min="12550" max="12550" width="7.625" style="9" customWidth="1"/>
    <col min="12551" max="12551" width="8.625" style="9" customWidth="1"/>
    <col min="12552" max="12552" width="7.25" style="9" customWidth="1"/>
    <col min="12553" max="12553" width="7.625" style="9" customWidth="1"/>
    <col min="12554" max="12554" width="6.375" style="9" customWidth="1"/>
    <col min="12555" max="12556" width="7.625" style="9" customWidth="1"/>
    <col min="12557" max="12557" width="8.125" style="9" customWidth="1"/>
    <col min="12558" max="12558" width="6.625" style="9" customWidth="1"/>
    <col min="12559" max="12559" width="7.625" style="9" customWidth="1"/>
    <col min="12560" max="12560" width="6.625" style="9" customWidth="1"/>
    <col min="12561" max="12561" width="7.625" style="9" customWidth="1"/>
    <col min="12562" max="12562" width="6.625" style="9" customWidth="1"/>
    <col min="12563" max="12563" width="7.625" style="9" customWidth="1"/>
    <col min="12564" max="12566" width="6.625" style="9" customWidth="1"/>
    <col min="12567" max="12567" width="7.625" style="9" customWidth="1"/>
    <col min="12568" max="12800" width="9" style="9"/>
    <col min="12801" max="12801" width="7" style="9" customWidth="1"/>
    <col min="12802" max="12802" width="8.25" style="9" customWidth="1"/>
    <col min="12803" max="12803" width="9.625" style="9" customWidth="1"/>
    <col min="12804" max="12804" width="7.625" style="9" customWidth="1"/>
    <col min="12805" max="12805" width="8.625" style="9" customWidth="1"/>
    <col min="12806" max="12806" width="7.625" style="9" customWidth="1"/>
    <col min="12807" max="12807" width="8.625" style="9" customWidth="1"/>
    <col min="12808" max="12808" width="7.25" style="9" customWidth="1"/>
    <col min="12809" max="12809" width="7.625" style="9" customWidth="1"/>
    <col min="12810" max="12810" width="6.375" style="9" customWidth="1"/>
    <col min="12811" max="12812" width="7.625" style="9" customWidth="1"/>
    <col min="12813" max="12813" width="8.125" style="9" customWidth="1"/>
    <col min="12814" max="12814" width="6.625" style="9" customWidth="1"/>
    <col min="12815" max="12815" width="7.625" style="9" customWidth="1"/>
    <col min="12816" max="12816" width="6.625" style="9" customWidth="1"/>
    <col min="12817" max="12817" width="7.625" style="9" customWidth="1"/>
    <col min="12818" max="12818" width="6.625" style="9" customWidth="1"/>
    <col min="12819" max="12819" width="7.625" style="9" customWidth="1"/>
    <col min="12820" max="12822" width="6.625" style="9" customWidth="1"/>
    <col min="12823" max="12823" width="7.625" style="9" customWidth="1"/>
    <col min="12824" max="13056" width="9" style="9"/>
    <col min="13057" max="13057" width="7" style="9" customWidth="1"/>
    <col min="13058" max="13058" width="8.25" style="9" customWidth="1"/>
    <col min="13059" max="13059" width="9.625" style="9" customWidth="1"/>
    <col min="13060" max="13060" width="7.625" style="9" customWidth="1"/>
    <col min="13061" max="13061" width="8.625" style="9" customWidth="1"/>
    <col min="13062" max="13062" width="7.625" style="9" customWidth="1"/>
    <col min="13063" max="13063" width="8.625" style="9" customWidth="1"/>
    <col min="13064" max="13064" width="7.25" style="9" customWidth="1"/>
    <col min="13065" max="13065" width="7.625" style="9" customWidth="1"/>
    <col min="13066" max="13066" width="6.375" style="9" customWidth="1"/>
    <col min="13067" max="13068" width="7.625" style="9" customWidth="1"/>
    <col min="13069" max="13069" width="8.125" style="9" customWidth="1"/>
    <col min="13070" max="13070" width="6.625" style="9" customWidth="1"/>
    <col min="13071" max="13071" width="7.625" style="9" customWidth="1"/>
    <col min="13072" max="13072" width="6.625" style="9" customWidth="1"/>
    <col min="13073" max="13073" width="7.625" style="9" customWidth="1"/>
    <col min="13074" max="13074" width="6.625" style="9" customWidth="1"/>
    <col min="13075" max="13075" width="7.625" style="9" customWidth="1"/>
    <col min="13076" max="13078" width="6.625" style="9" customWidth="1"/>
    <col min="13079" max="13079" width="7.625" style="9" customWidth="1"/>
    <col min="13080" max="13312" width="9" style="9"/>
    <col min="13313" max="13313" width="7" style="9" customWidth="1"/>
    <col min="13314" max="13314" width="8.25" style="9" customWidth="1"/>
    <col min="13315" max="13315" width="9.625" style="9" customWidth="1"/>
    <col min="13316" max="13316" width="7.625" style="9" customWidth="1"/>
    <col min="13317" max="13317" width="8.625" style="9" customWidth="1"/>
    <col min="13318" max="13318" width="7.625" style="9" customWidth="1"/>
    <col min="13319" max="13319" width="8.625" style="9" customWidth="1"/>
    <col min="13320" max="13320" width="7.25" style="9" customWidth="1"/>
    <col min="13321" max="13321" width="7.625" style="9" customWidth="1"/>
    <col min="13322" max="13322" width="6.375" style="9" customWidth="1"/>
    <col min="13323" max="13324" width="7.625" style="9" customWidth="1"/>
    <col min="13325" max="13325" width="8.125" style="9" customWidth="1"/>
    <col min="13326" max="13326" width="6.625" style="9" customWidth="1"/>
    <col min="13327" max="13327" width="7.625" style="9" customWidth="1"/>
    <col min="13328" max="13328" width="6.625" style="9" customWidth="1"/>
    <col min="13329" max="13329" width="7.625" style="9" customWidth="1"/>
    <col min="13330" max="13330" width="6.625" style="9" customWidth="1"/>
    <col min="13331" max="13331" width="7.625" style="9" customWidth="1"/>
    <col min="13332" max="13334" width="6.625" style="9" customWidth="1"/>
    <col min="13335" max="13335" width="7.625" style="9" customWidth="1"/>
    <col min="13336" max="13568" width="9" style="9"/>
    <col min="13569" max="13569" width="7" style="9" customWidth="1"/>
    <col min="13570" max="13570" width="8.25" style="9" customWidth="1"/>
    <col min="13571" max="13571" width="9.625" style="9" customWidth="1"/>
    <col min="13572" max="13572" width="7.625" style="9" customWidth="1"/>
    <col min="13573" max="13573" width="8.625" style="9" customWidth="1"/>
    <col min="13574" max="13574" width="7.625" style="9" customWidth="1"/>
    <col min="13575" max="13575" width="8.625" style="9" customWidth="1"/>
    <col min="13576" max="13576" width="7.25" style="9" customWidth="1"/>
    <col min="13577" max="13577" width="7.625" style="9" customWidth="1"/>
    <col min="13578" max="13578" width="6.375" style="9" customWidth="1"/>
    <col min="13579" max="13580" width="7.625" style="9" customWidth="1"/>
    <col min="13581" max="13581" width="8.125" style="9" customWidth="1"/>
    <col min="13582" max="13582" width="6.625" style="9" customWidth="1"/>
    <col min="13583" max="13583" width="7.625" style="9" customWidth="1"/>
    <col min="13584" max="13584" width="6.625" style="9" customWidth="1"/>
    <col min="13585" max="13585" width="7.625" style="9" customWidth="1"/>
    <col min="13586" max="13586" width="6.625" style="9" customWidth="1"/>
    <col min="13587" max="13587" width="7.625" style="9" customWidth="1"/>
    <col min="13588" max="13590" width="6.625" style="9" customWidth="1"/>
    <col min="13591" max="13591" width="7.625" style="9" customWidth="1"/>
    <col min="13592" max="13824" width="9" style="9"/>
    <col min="13825" max="13825" width="7" style="9" customWidth="1"/>
    <col min="13826" max="13826" width="8.25" style="9" customWidth="1"/>
    <col min="13827" max="13827" width="9.625" style="9" customWidth="1"/>
    <col min="13828" max="13828" width="7.625" style="9" customWidth="1"/>
    <col min="13829" max="13829" width="8.625" style="9" customWidth="1"/>
    <col min="13830" max="13830" width="7.625" style="9" customWidth="1"/>
    <col min="13831" max="13831" width="8.625" style="9" customWidth="1"/>
    <col min="13832" max="13832" width="7.25" style="9" customWidth="1"/>
    <col min="13833" max="13833" width="7.625" style="9" customWidth="1"/>
    <col min="13834" max="13834" width="6.375" style="9" customWidth="1"/>
    <col min="13835" max="13836" width="7.625" style="9" customWidth="1"/>
    <col min="13837" max="13837" width="8.125" style="9" customWidth="1"/>
    <col min="13838" max="13838" width="6.625" style="9" customWidth="1"/>
    <col min="13839" max="13839" width="7.625" style="9" customWidth="1"/>
    <col min="13840" max="13840" width="6.625" style="9" customWidth="1"/>
    <col min="13841" max="13841" width="7.625" style="9" customWidth="1"/>
    <col min="13842" max="13842" width="6.625" style="9" customWidth="1"/>
    <col min="13843" max="13843" width="7.625" style="9" customWidth="1"/>
    <col min="13844" max="13846" width="6.625" style="9" customWidth="1"/>
    <col min="13847" max="13847" width="7.625" style="9" customWidth="1"/>
    <col min="13848" max="14080" width="9" style="9"/>
    <col min="14081" max="14081" width="7" style="9" customWidth="1"/>
    <col min="14082" max="14082" width="8.25" style="9" customWidth="1"/>
    <col min="14083" max="14083" width="9.625" style="9" customWidth="1"/>
    <col min="14084" max="14084" width="7.625" style="9" customWidth="1"/>
    <col min="14085" max="14085" width="8.625" style="9" customWidth="1"/>
    <col min="14086" max="14086" width="7.625" style="9" customWidth="1"/>
    <col min="14087" max="14087" width="8.625" style="9" customWidth="1"/>
    <col min="14088" max="14088" width="7.25" style="9" customWidth="1"/>
    <col min="14089" max="14089" width="7.625" style="9" customWidth="1"/>
    <col min="14090" max="14090" width="6.375" style="9" customWidth="1"/>
    <col min="14091" max="14092" width="7.625" style="9" customWidth="1"/>
    <col min="14093" max="14093" width="8.125" style="9" customWidth="1"/>
    <col min="14094" max="14094" width="6.625" style="9" customWidth="1"/>
    <col min="14095" max="14095" width="7.625" style="9" customWidth="1"/>
    <col min="14096" max="14096" width="6.625" style="9" customWidth="1"/>
    <col min="14097" max="14097" width="7.625" style="9" customWidth="1"/>
    <col min="14098" max="14098" width="6.625" style="9" customWidth="1"/>
    <col min="14099" max="14099" width="7.625" style="9" customWidth="1"/>
    <col min="14100" max="14102" width="6.625" style="9" customWidth="1"/>
    <col min="14103" max="14103" width="7.625" style="9" customWidth="1"/>
    <col min="14104" max="14336" width="9" style="9"/>
    <col min="14337" max="14337" width="7" style="9" customWidth="1"/>
    <col min="14338" max="14338" width="8.25" style="9" customWidth="1"/>
    <col min="14339" max="14339" width="9.625" style="9" customWidth="1"/>
    <col min="14340" max="14340" width="7.625" style="9" customWidth="1"/>
    <col min="14341" max="14341" width="8.625" style="9" customWidth="1"/>
    <col min="14342" max="14342" width="7.625" style="9" customWidth="1"/>
    <col min="14343" max="14343" width="8.625" style="9" customWidth="1"/>
    <col min="14344" max="14344" width="7.25" style="9" customWidth="1"/>
    <col min="14345" max="14345" width="7.625" style="9" customWidth="1"/>
    <col min="14346" max="14346" width="6.375" style="9" customWidth="1"/>
    <col min="14347" max="14348" width="7.625" style="9" customWidth="1"/>
    <col min="14349" max="14349" width="8.125" style="9" customWidth="1"/>
    <col min="14350" max="14350" width="6.625" style="9" customWidth="1"/>
    <col min="14351" max="14351" width="7.625" style="9" customWidth="1"/>
    <col min="14352" max="14352" width="6.625" style="9" customWidth="1"/>
    <col min="14353" max="14353" width="7.625" style="9" customWidth="1"/>
    <col min="14354" max="14354" width="6.625" style="9" customWidth="1"/>
    <col min="14355" max="14355" width="7.625" style="9" customWidth="1"/>
    <col min="14356" max="14358" width="6.625" style="9" customWidth="1"/>
    <col min="14359" max="14359" width="7.625" style="9" customWidth="1"/>
    <col min="14360" max="14592" width="9" style="9"/>
    <col min="14593" max="14593" width="7" style="9" customWidth="1"/>
    <col min="14594" max="14594" width="8.25" style="9" customWidth="1"/>
    <col min="14595" max="14595" width="9.625" style="9" customWidth="1"/>
    <col min="14596" max="14596" width="7.625" style="9" customWidth="1"/>
    <col min="14597" max="14597" width="8.625" style="9" customWidth="1"/>
    <col min="14598" max="14598" width="7.625" style="9" customWidth="1"/>
    <col min="14599" max="14599" width="8.625" style="9" customWidth="1"/>
    <col min="14600" max="14600" width="7.25" style="9" customWidth="1"/>
    <col min="14601" max="14601" width="7.625" style="9" customWidth="1"/>
    <col min="14602" max="14602" width="6.375" style="9" customWidth="1"/>
    <col min="14603" max="14604" width="7.625" style="9" customWidth="1"/>
    <col min="14605" max="14605" width="8.125" style="9" customWidth="1"/>
    <col min="14606" max="14606" width="6.625" style="9" customWidth="1"/>
    <col min="14607" max="14607" width="7.625" style="9" customWidth="1"/>
    <col min="14608" max="14608" width="6.625" style="9" customWidth="1"/>
    <col min="14609" max="14609" width="7.625" style="9" customWidth="1"/>
    <col min="14610" max="14610" width="6.625" style="9" customWidth="1"/>
    <col min="14611" max="14611" width="7.625" style="9" customWidth="1"/>
    <col min="14612" max="14614" width="6.625" style="9" customWidth="1"/>
    <col min="14615" max="14615" width="7.625" style="9" customWidth="1"/>
    <col min="14616" max="14848" width="9" style="9"/>
    <col min="14849" max="14849" width="7" style="9" customWidth="1"/>
    <col min="14850" max="14850" width="8.25" style="9" customWidth="1"/>
    <col min="14851" max="14851" width="9.625" style="9" customWidth="1"/>
    <col min="14852" max="14852" width="7.625" style="9" customWidth="1"/>
    <col min="14853" max="14853" width="8.625" style="9" customWidth="1"/>
    <col min="14854" max="14854" width="7.625" style="9" customWidth="1"/>
    <col min="14855" max="14855" width="8.625" style="9" customWidth="1"/>
    <col min="14856" max="14856" width="7.25" style="9" customWidth="1"/>
    <col min="14857" max="14857" width="7.625" style="9" customWidth="1"/>
    <col min="14858" max="14858" width="6.375" style="9" customWidth="1"/>
    <col min="14859" max="14860" width="7.625" style="9" customWidth="1"/>
    <col min="14861" max="14861" width="8.125" style="9" customWidth="1"/>
    <col min="14862" max="14862" width="6.625" style="9" customWidth="1"/>
    <col min="14863" max="14863" width="7.625" style="9" customWidth="1"/>
    <col min="14864" max="14864" width="6.625" style="9" customWidth="1"/>
    <col min="14865" max="14865" width="7.625" style="9" customWidth="1"/>
    <col min="14866" max="14866" width="6.625" style="9" customWidth="1"/>
    <col min="14867" max="14867" width="7.625" style="9" customWidth="1"/>
    <col min="14868" max="14870" width="6.625" style="9" customWidth="1"/>
    <col min="14871" max="14871" width="7.625" style="9" customWidth="1"/>
    <col min="14872" max="15104" width="9" style="9"/>
    <col min="15105" max="15105" width="7" style="9" customWidth="1"/>
    <col min="15106" max="15106" width="8.25" style="9" customWidth="1"/>
    <col min="15107" max="15107" width="9.625" style="9" customWidth="1"/>
    <col min="15108" max="15108" width="7.625" style="9" customWidth="1"/>
    <col min="15109" max="15109" width="8.625" style="9" customWidth="1"/>
    <col min="15110" max="15110" width="7.625" style="9" customWidth="1"/>
    <col min="15111" max="15111" width="8.625" style="9" customWidth="1"/>
    <col min="15112" max="15112" width="7.25" style="9" customWidth="1"/>
    <col min="15113" max="15113" width="7.625" style="9" customWidth="1"/>
    <col min="15114" max="15114" width="6.375" style="9" customWidth="1"/>
    <col min="15115" max="15116" width="7.625" style="9" customWidth="1"/>
    <col min="15117" max="15117" width="8.125" style="9" customWidth="1"/>
    <col min="15118" max="15118" width="6.625" style="9" customWidth="1"/>
    <col min="15119" max="15119" width="7.625" style="9" customWidth="1"/>
    <col min="15120" max="15120" width="6.625" style="9" customWidth="1"/>
    <col min="15121" max="15121" width="7.625" style="9" customWidth="1"/>
    <col min="15122" max="15122" width="6.625" style="9" customWidth="1"/>
    <col min="15123" max="15123" width="7.625" style="9" customWidth="1"/>
    <col min="15124" max="15126" width="6.625" style="9" customWidth="1"/>
    <col min="15127" max="15127" width="7.625" style="9" customWidth="1"/>
    <col min="15128" max="15360" width="9" style="9"/>
    <col min="15361" max="15361" width="7" style="9" customWidth="1"/>
    <col min="15362" max="15362" width="8.25" style="9" customWidth="1"/>
    <col min="15363" max="15363" width="9.625" style="9" customWidth="1"/>
    <col min="15364" max="15364" width="7.625" style="9" customWidth="1"/>
    <col min="15365" max="15365" width="8.625" style="9" customWidth="1"/>
    <col min="15366" max="15366" width="7.625" style="9" customWidth="1"/>
    <col min="15367" max="15367" width="8.625" style="9" customWidth="1"/>
    <col min="15368" max="15368" width="7.25" style="9" customWidth="1"/>
    <col min="15369" max="15369" width="7.625" style="9" customWidth="1"/>
    <col min="15370" max="15370" width="6.375" style="9" customWidth="1"/>
    <col min="15371" max="15372" width="7.625" style="9" customWidth="1"/>
    <col min="15373" max="15373" width="8.125" style="9" customWidth="1"/>
    <col min="15374" max="15374" width="6.625" style="9" customWidth="1"/>
    <col min="15375" max="15375" width="7.625" style="9" customWidth="1"/>
    <col min="15376" max="15376" width="6.625" style="9" customWidth="1"/>
    <col min="15377" max="15377" width="7.625" style="9" customWidth="1"/>
    <col min="15378" max="15378" width="6.625" style="9" customWidth="1"/>
    <col min="15379" max="15379" width="7.625" style="9" customWidth="1"/>
    <col min="15380" max="15382" width="6.625" style="9" customWidth="1"/>
    <col min="15383" max="15383" width="7.625" style="9" customWidth="1"/>
    <col min="15384" max="15616" width="9" style="9"/>
    <col min="15617" max="15617" width="7" style="9" customWidth="1"/>
    <col min="15618" max="15618" width="8.25" style="9" customWidth="1"/>
    <col min="15619" max="15619" width="9.625" style="9" customWidth="1"/>
    <col min="15620" max="15620" width="7.625" style="9" customWidth="1"/>
    <col min="15621" max="15621" width="8.625" style="9" customWidth="1"/>
    <col min="15622" max="15622" width="7.625" style="9" customWidth="1"/>
    <col min="15623" max="15623" width="8.625" style="9" customWidth="1"/>
    <col min="15624" max="15624" width="7.25" style="9" customWidth="1"/>
    <col min="15625" max="15625" width="7.625" style="9" customWidth="1"/>
    <col min="15626" max="15626" width="6.375" style="9" customWidth="1"/>
    <col min="15627" max="15628" width="7.625" style="9" customWidth="1"/>
    <col min="15629" max="15629" width="8.125" style="9" customWidth="1"/>
    <col min="15630" max="15630" width="6.625" style="9" customWidth="1"/>
    <col min="15631" max="15631" width="7.625" style="9" customWidth="1"/>
    <col min="15632" max="15632" width="6.625" style="9" customWidth="1"/>
    <col min="15633" max="15633" width="7.625" style="9" customWidth="1"/>
    <col min="15634" max="15634" width="6.625" style="9" customWidth="1"/>
    <col min="15635" max="15635" width="7.625" style="9" customWidth="1"/>
    <col min="15636" max="15638" width="6.625" style="9" customWidth="1"/>
    <col min="15639" max="15639" width="7.625" style="9" customWidth="1"/>
    <col min="15640" max="15872" width="9" style="9"/>
    <col min="15873" max="15873" width="7" style="9" customWidth="1"/>
    <col min="15874" max="15874" width="8.25" style="9" customWidth="1"/>
    <col min="15875" max="15875" width="9.625" style="9" customWidth="1"/>
    <col min="15876" max="15876" width="7.625" style="9" customWidth="1"/>
    <col min="15877" max="15877" width="8.625" style="9" customWidth="1"/>
    <col min="15878" max="15878" width="7.625" style="9" customWidth="1"/>
    <col min="15879" max="15879" width="8.625" style="9" customWidth="1"/>
    <col min="15880" max="15880" width="7.25" style="9" customWidth="1"/>
    <col min="15881" max="15881" width="7.625" style="9" customWidth="1"/>
    <col min="15882" max="15882" width="6.375" style="9" customWidth="1"/>
    <col min="15883" max="15884" width="7.625" style="9" customWidth="1"/>
    <col min="15885" max="15885" width="8.125" style="9" customWidth="1"/>
    <col min="15886" max="15886" width="6.625" style="9" customWidth="1"/>
    <col min="15887" max="15887" width="7.625" style="9" customWidth="1"/>
    <col min="15888" max="15888" width="6.625" style="9" customWidth="1"/>
    <col min="15889" max="15889" width="7.625" style="9" customWidth="1"/>
    <col min="15890" max="15890" width="6.625" style="9" customWidth="1"/>
    <col min="15891" max="15891" width="7.625" style="9" customWidth="1"/>
    <col min="15892" max="15894" width="6.625" style="9" customWidth="1"/>
    <col min="15895" max="15895" width="7.625" style="9" customWidth="1"/>
    <col min="15896" max="16128" width="9" style="9"/>
    <col min="16129" max="16129" width="7" style="9" customWidth="1"/>
    <col min="16130" max="16130" width="8.25" style="9" customWidth="1"/>
    <col min="16131" max="16131" width="9.625" style="9" customWidth="1"/>
    <col min="16132" max="16132" width="7.625" style="9" customWidth="1"/>
    <col min="16133" max="16133" width="8.625" style="9" customWidth="1"/>
    <col min="16134" max="16134" width="7.625" style="9" customWidth="1"/>
    <col min="16135" max="16135" width="8.625" style="9" customWidth="1"/>
    <col min="16136" max="16136" width="7.25" style="9" customWidth="1"/>
    <col min="16137" max="16137" width="7.625" style="9" customWidth="1"/>
    <col min="16138" max="16138" width="6.375" style="9" customWidth="1"/>
    <col min="16139" max="16140" width="7.625" style="9" customWidth="1"/>
    <col min="16141" max="16141" width="8.125" style="9" customWidth="1"/>
    <col min="16142" max="16142" width="6.625" style="9" customWidth="1"/>
    <col min="16143" max="16143" width="7.625" style="9" customWidth="1"/>
    <col min="16144" max="16144" width="6.625" style="9" customWidth="1"/>
    <col min="16145" max="16145" width="7.625" style="9" customWidth="1"/>
    <col min="16146" max="16146" width="6.625" style="9" customWidth="1"/>
    <col min="16147" max="16147" width="7.625" style="9" customWidth="1"/>
    <col min="16148" max="16150" width="6.625" style="9" customWidth="1"/>
    <col min="16151" max="16151" width="7.625" style="9" customWidth="1"/>
    <col min="16152" max="16384" width="9" style="9"/>
  </cols>
  <sheetData>
    <row r="1" spans="1:23" s="10" customFormat="1" x14ac:dyDescent="0.15">
      <c r="A1" s="126" t="s">
        <v>25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</row>
    <row r="2" spans="1:23" s="10" customFormat="1" x14ac:dyDescent="0.1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</row>
    <row r="3" spans="1:23" s="10" customFormat="1" ht="14.25" thickBot="1" x14ac:dyDescent="0.2">
      <c r="A3" s="133" t="s">
        <v>26</v>
      </c>
      <c r="B3" s="133"/>
    </row>
    <row r="4" spans="1:23" s="10" customFormat="1" x14ac:dyDescent="0.15">
      <c r="A4" s="123" t="s">
        <v>3</v>
      </c>
      <c r="B4" s="134" t="s">
        <v>28</v>
      </c>
      <c r="C4" s="123"/>
      <c r="D4" s="135" t="s">
        <v>83</v>
      </c>
      <c r="E4" s="136"/>
      <c r="F4" s="136"/>
      <c r="G4" s="136"/>
      <c r="H4" s="136"/>
      <c r="I4" s="136"/>
      <c r="J4" s="136"/>
      <c r="K4" s="136"/>
    </row>
    <row r="5" spans="1:23" s="10" customFormat="1" x14ac:dyDescent="0.15">
      <c r="A5" s="124"/>
      <c r="B5" s="121"/>
      <c r="C5" s="125"/>
      <c r="D5" s="129" t="s">
        <v>30</v>
      </c>
      <c r="E5" s="130"/>
      <c r="F5" s="129" t="s">
        <v>31</v>
      </c>
      <c r="G5" s="130"/>
      <c r="H5" s="129" t="s">
        <v>32</v>
      </c>
      <c r="I5" s="130"/>
      <c r="J5" s="129" t="s">
        <v>33</v>
      </c>
      <c r="K5" s="131"/>
    </row>
    <row r="6" spans="1:23" s="10" customFormat="1" x14ac:dyDescent="0.15">
      <c r="A6" s="125"/>
      <c r="B6" s="76" t="s">
        <v>38</v>
      </c>
      <c r="C6" s="27" t="s">
        <v>39</v>
      </c>
      <c r="D6" s="76" t="s">
        <v>38</v>
      </c>
      <c r="E6" s="27" t="s">
        <v>39</v>
      </c>
      <c r="F6" s="76" t="s">
        <v>38</v>
      </c>
      <c r="G6" s="27" t="s">
        <v>39</v>
      </c>
      <c r="H6" s="76" t="s">
        <v>38</v>
      </c>
      <c r="I6" s="27" t="s">
        <v>39</v>
      </c>
      <c r="J6" s="76" t="s">
        <v>38</v>
      </c>
      <c r="K6" s="73" t="s">
        <v>39</v>
      </c>
    </row>
    <row r="7" spans="1:23" s="10" customFormat="1" x14ac:dyDescent="0.15">
      <c r="A7" s="77" t="s">
        <v>111</v>
      </c>
      <c r="B7" s="31">
        <v>408192</v>
      </c>
      <c r="C7" s="31">
        <v>16380645</v>
      </c>
      <c r="D7" s="31">
        <v>178113</v>
      </c>
      <c r="E7" s="31">
        <v>4633192</v>
      </c>
      <c r="F7" s="31">
        <v>215816</v>
      </c>
      <c r="G7" s="31">
        <v>8343426</v>
      </c>
      <c r="H7" s="31">
        <v>9925</v>
      </c>
      <c r="I7" s="31">
        <v>692679</v>
      </c>
      <c r="J7" s="31">
        <v>1523</v>
      </c>
      <c r="K7" s="31">
        <v>374178</v>
      </c>
    </row>
    <row r="8" spans="1:23" s="10" customFormat="1" x14ac:dyDescent="0.15">
      <c r="A8" s="78" t="s">
        <v>112</v>
      </c>
      <c r="B8" s="33">
        <f>SUM(D8,F8,H8,J8,B18,D18,F18,H18,J18)</f>
        <v>411353</v>
      </c>
      <c r="C8" s="31">
        <f>SUM(E8,G8,I8,K8,C18,E18,G18,I18,K18)</f>
        <v>16255083</v>
      </c>
      <c r="D8" s="31">
        <v>177916</v>
      </c>
      <c r="E8" s="31">
        <v>4528695</v>
      </c>
      <c r="F8" s="31">
        <v>219173</v>
      </c>
      <c r="G8" s="31">
        <v>8323681</v>
      </c>
      <c r="H8" s="31">
        <v>9978</v>
      </c>
      <c r="I8" s="31">
        <v>685861</v>
      </c>
      <c r="J8" s="31">
        <v>1546</v>
      </c>
      <c r="K8" s="31">
        <v>365947</v>
      </c>
    </row>
    <row r="9" spans="1:23" s="10" customFormat="1" ht="14.25" thickBot="1" x14ac:dyDescent="0.2">
      <c r="A9" s="79" t="s">
        <v>113</v>
      </c>
      <c r="B9" s="34">
        <f>SUM(D9,F9,H9,J9,B19,D19,F19,H19,J19)</f>
        <v>415101</v>
      </c>
      <c r="C9" s="32">
        <f>SUM(E9,G9,I9,K9,C19,E19,G19,I19,K19)</f>
        <v>16428502</v>
      </c>
      <c r="D9" s="32">
        <v>178615</v>
      </c>
      <c r="E9" s="32">
        <v>4480812</v>
      </c>
      <c r="F9" s="32">
        <v>222160</v>
      </c>
      <c r="G9" s="32">
        <v>8396304</v>
      </c>
      <c r="H9" s="32">
        <v>9988</v>
      </c>
      <c r="I9" s="32">
        <v>695697</v>
      </c>
      <c r="J9" s="32">
        <v>1577</v>
      </c>
      <c r="K9" s="32">
        <v>368941</v>
      </c>
    </row>
    <row r="10" spans="1:23" s="10" customFormat="1" x14ac:dyDescent="0.15"/>
    <row r="11" spans="1:23" s="10" customFormat="1" x14ac:dyDescent="0.15"/>
    <row r="12" spans="1:23" x14ac:dyDescent="0.15">
      <c r="C12" s="80"/>
    </row>
    <row r="13" spans="1:23" ht="14.25" thickBot="1" x14ac:dyDescent="0.2">
      <c r="A13" s="10" t="s">
        <v>27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23" x14ac:dyDescent="0.15">
      <c r="A14" s="123" t="s">
        <v>3</v>
      </c>
      <c r="B14" s="135" t="s">
        <v>83</v>
      </c>
      <c r="C14" s="139"/>
      <c r="D14" s="139"/>
      <c r="E14" s="139"/>
      <c r="F14" s="139"/>
      <c r="G14" s="139"/>
      <c r="H14" s="139"/>
      <c r="I14" s="140"/>
      <c r="J14" s="134" t="s">
        <v>29</v>
      </c>
      <c r="K14" s="137"/>
    </row>
    <row r="15" spans="1:23" x14ac:dyDescent="0.15">
      <c r="A15" s="124"/>
      <c r="B15" s="131" t="s">
        <v>34</v>
      </c>
      <c r="C15" s="130"/>
      <c r="D15" s="131" t="s">
        <v>35</v>
      </c>
      <c r="E15" s="131"/>
      <c r="F15" s="129" t="s">
        <v>36</v>
      </c>
      <c r="G15" s="130"/>
      <c r="H15" s="131" t="s">
        <v>37</v>
      </c>
      <c r="I15" s="131"/>
      <c r="J15" s="121"/>
      <c r="K15" s="138"/>
    </row>
    <row r="16" spans="1:23" x14ac:dyDescent="0.15">
      <c r="A16" s="125"/>
      <c r="B16" s="81" t="s">
        <v>38</v>
      </c>
      <c r="C16" s="27" t="s">
        <v>39</v>
      </c>
      <c r="D16" s="81" t="s">
        <v>38</v>
      </c>
      <c r="E16" s="27" t="s">
        <v>39</v>
      </c>
      <c r="F16" s="81" t="s">
        <v>38</v>
      </c>
      <c r="G16" s="27" t="s">
        <v>39</v>
      </c>
      <c r="H16" s="81" t="s">
        <v>38</v>
      </c>
      <c r="I16" s="27" t="s">
        <v>39</v>
      </c>
      <c r="J16" s="69" t="s">
        <v>38</v>
      </c>
      <c r="K16" s="69" t="s">
        <v>39</v>
      </c>
    </row>
    <row r="17" spans="1:11" x14ac:dyDescent="0.15">
      <c r="A17" s="77" t="s">
        <v>111</v>
      </c>
      <c r="B17" s="31">
        <v>1193</v>
      </c>
      <c r="C17" s="31">
        <v>502555</v>
      </c>
      <c r="D17" s="31">
        <v>736</v>
      </c>
      <c r="E17" s="31">
        <v>705961</v>
      </c>
      <c r="F17" s="31">
        <v>283</v>
      </c>
      <c r="G17" s="31">
        <v>617953</v>
      </c>
      <c r="H17" s="31">
        <v>120</v>
      </c>
      <c r="I17" s="31">
        <v>499019</v>
      </c>
      <c r="J17" s="31">
        <v>483</v>
      </c>
      <c r="K17" s="31">
        <v>11682</v>
      </c>
    </row>
    <row r="18" spans="1:11" x14ac:dyDescent="0.15">
      <c r="A18" s="78" t="s">
        <v>112</v>
      </c>
      <c r="B18" s="31">
        <v>1191</v>
      </c>
      <c r="C18" s="31">
        <v>494885</v>
      </c>
      <c r="D18" s="31">
        <v>759</v>
      </c>
      <c r="E18" s="31">
        <v>742598</v>
      </c>
      <c r="F18" s="31">
        <v>271</v>
      </c>
      <c r="G18" s="31">
        <v>594463</v>
      </c>
      <c r="H18" s="31">
        <v>120</v>
      </c>
      <c r="I18" s="31">
        <v>513372</v>
      </c>
      <c r="J18" s="31">
        <v>399</v>
      </c>
      <c r="K18" s="31">
        <v>5581</v>
      </c>
    </row>
    <row r="19" spans="1:11" ht="14.25" thickBot="1" x14ac:dyDescent="0.2">
      <c r="A19" s="79" t="s">
        <v>113</v>
      </c>
      <c r="B19" s="32">
        <v>1191</v>
      </c>
      <c r="C19" s="32">
        <v>474101</v>
      </c>
      <c r="D19" s="32">
        <v>766</v>
      </c>
      <c r="E19" s="32">
        <v>782148</v>
      </c>
      <c r="F19" s="32">
        <v>271</v>
      </c>
      <c r="G19" s="32">
        <v>586239</v>
      </c>
      <c r="H19" s="32">
        <v>123</v>
      </c>
      <c r="I19" s="32">
        <v>629849</v>
      </c>
      <c r="J19" s="32">
        <v>410</v>
      </c>
      <c r="K19" s="32">
        <v>14411</v>
      </c>
    </row>
    <row r="20" spans="1:11" x14ac:dyDescent="0.15">
      <c r="A20" s="122" t="s">
        <v>85</v>
      </c>
      <c r="B20" s="122"/>
      <c r="C20" s="122"/>
      <c r="E20" s="10"/>
      <c r="F20" s="10"/>
      <c r="G20" s="10"/>
      <c r="H20" s="10"/>
      <c r="I20" s="10"/>
      <c r="J20" s="10"/>
      <c r="K20" s="10"/>
    </row>
  </sheetData>
  <mergeCells count="18">
    <mergeCell ref="J14:K15"/>
    <mergeCell ref="D5:E5"/>
    <mergeCell ref="F5:G5"/>
    <mergeCell ref="H5:I5"/>
    <mergeCell ref="A14:A16"/>
    <mergeCell ref="B14:I14"/>
    <mergeCell ref="J5:K5"/>
    <mergeCell ref="A1:K2"/>
    <mergeCell ref="L1:W2"/>
    <mergeCell ref="A3:B3"/>
    <mergeCell ref="A4:A6"/>
    <mergeCell ref="B4:C5"/>
    <mergeCell ref="D4:K4"/>
    <mergeCell ref="B15:C15"/>
    <mergeCell ref="D15:E15"/>
    <mergeCell ref="F15:G15"/>
    <mergeCell ref="H15:I15"/>
    <mergeCell ref="A20:C20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8:A9 A18:A1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R15"/>
  <sheetViews>
    <sheetView showGridLines="0" workbookViewId="0">
      <selection activeCell="A3" sqref="A3:R10"/>
    </sheetView>
  </sheetViews>
  <sheetFormatPr defaultRowHeight="13.5" x14ac:dyDescent="0.15"/>
  <cols>
    <col min="1" max="1" width="10.375" style="10" customWidth="1"/>
    <col min="2" max="2" width="1.875" style="10" customWidth="1"/>
    <col min="3" max="3" width="9.125" style="10" customWidth="1"/>
    <col min="4" max="5" width="1.875" style="10" customWidth="1"/>
    <col min="6" max="6" width="9.125" style="10" customWidth="1"/>
    <col min="7" max="8" width="1.875" style="10" customWidth="1"/>
    <col min="9" max="9" width="9.125" style="10" customWidth="1"/>
    <col min="10" max="11" width="1.875" style="10" customWidth="1"/>
    <col min="12" max="12" width="9.125" style="10" customWidth="1"/>
    <col min="13" max="14" width="1.875" style="10" customWidth="1"/>
    <col min="15" max="15" width="9.125" style="10" customWidth="1"/>
    <col min="16" max="17" width="1.875" style="10" customWidth="1"/>
    <col min="18" max="18" width="9.125" style="10" customWidth="1"/>
    <col min="19" max="256" width="9" style="10"/>
    <col min="257" max="257" width="10.375" style="10" customWidth="1"/>
    <col min="258" max="258" width="1.875" style="10" customWidth="1"/>
    <col min="259" max="259" width="9.125" style="10" customWidth="1"/>
    <col min="260" max="261" width="1.875" style="10" customWidth="1"/>
    <col min="262" max="262" width="9.125" style="10" customWidth="1"/>
    <col min="263" max="264" width="1.875" style="10" customWidth="1"/>
    <col min="265" max="265" width="9.125" style="10" customWidth="1"/>
    <col min="266" max="267" width="1.875" style="10" customWidth="1"/>
    <col min="268" max="268" width="9.125" style="10" customWidth="1"/>
    <col min="269" max="270" width="1.875" style="10" customWidth="1"/>
    <col min="271" max="271" width="9.125" style="10" customWidth="1"/>
    <col min="272" max="273" width="1.875" style="10" customWidth="1"/>
    <col min="274" max="274" width="9.125" style="10" customWidth="1"/>
    <col min="275" max="512" width="9" style="10"/>
    <col min="513" max="513" width="10.375" style="10" customWidth="1"/>
    <col min="514" max="514" width="1.875" style="10" customWidth="1"/>
    <col min="515" max="515" width="9.125" style="10" customWidth="1"/>
    <col min="516" max="517" width="1.875" style="10" customWidth="1"/>
    <col min="518" max="518" width="9.125" style="10" customWidth="1"/>
    <col min="519" max="520" width="1.875" style="10" customWidth="1"/>
    <col min="521" max="521" width="9.125" style="10" customWidth="1"/>
    <col min="522" max="523" width="1.875" style="10" customWidth="1"/>
    <col min="524" max="524" width="9.125" style="10" customWidth="1"/>
    <col min="525" max="526" width="1.875" style="10" customWidth="1"/>
    <col min="527" max="527" width="9.125" style="10" customWidth="1"/>
    <col min="528" max="529" width="1.875" style="10" customWidth="1"/>
    <col min="530" max="530" width="9.125" style="10" customWidth="1"/>
    <col min="531" max="768" width="9" style="10"/>
    <col min="769" max="769" width="10.375" style="10" customWidth="1"/>
    <col min="770" max="770" width="1.875" style="10" customWidth="1"/>
    <col min="771" max="771" width="9.125" style="10" customWidth="1"/>
    <col min="772" max="773" width="1.875" style="10" customWidth="1"/>
    <col min="774" max="774" width="9.125" style="10" customWidth="1"/>
    <col min="775" max="776" width="1.875" style="10" customWidth="1"/>
    <col min="777" max="777" width="9.125" style="10" customWidth="1"/>
    <col min="778" max="779" width="1.875" style="10" customWidth="1"/>
    <col min="780" max="780" width="9.125" style="10" customWidth="1"/>
    <col min="781" max="782" width="1.875" style="10" customWidth="1"/>
    <col min="783" max="783" width="9.125" style="10" customWidth="1"/>
    <col min="784" max="785" width="1.875" style="10" customWidth="1"/>
    <col min="786" max="786" width="9.125" style="10" customWidth="1"/>
    <col min="787" max="1024" width="9" style="10"/>
    <col min="1025" max="1025" width="10.375" style="10" customWidth="1"/>
    <col min="1026" max="1026" width="1.875" style="10" customWidth="1"/>
    <col min="1027" max="1027" width="9.125" style="10" customWidth="1"/>
    <col min="1028" max="1029" width="1.875" style="10" customWidth="1"/>
    <col min="1030" max="1030" width="9.125" style="10" customWidth="1"/>
    <col min="1031" max="1032" width="1.875" style="10" customWidth="1"/>
    <col min="1033" max="1033" width="9.125" style="10" customWidth="1"/>
    <col min="1034" max="1035" width="1.875" style="10" customWidth="1"/>
    <col min="1036" max="1036" width="9.125" style="10" customWidth="1"/>
    <col min="1037" max="1038" width="1.875" style="10" customWidth="1"/>
    <col min="1039" max="1039" width="9.125" style="10" customWidth="1"/>
    <col min="1040" max="1041" width="1.875" style="10" customWidth="1"/>
    <col min="1042" max="1042" width="9.125" style="10" customWidth="1"/>
    <col min="1043" max="1280" width="9" style="10"/>
    <col min="1281" max="1281" width="10.375" style="10" customWidth="1"/>
    <col min="1282" max="1282" width="1.875" style="10" customWidth="1"/>
    <col min="1283" max="1283" width="9.125" style="10" customWidth="1"/>
    <col min="1284" max="1285" width="1.875" style="10" customWidth="1"/>
    <col min="1286" max="1286" width="9.125" style="10" customWidth="1"/>
    <col min="1287" max="1288" width="1.875" style="10" customWidth="1"/>
    <col min="1289" max="1289" width="9.125" style="10" customWidth="1"/>
    <col min="1290" max="1291" width="1.875" style="10" customWidth="1"/>
    <col min="1292" max="1292" width="9.125" style="10" customWidth="1"/>
    <col min="1293" max="1294" width="1.875" style="10" customWidth="1"/>
    <col min="1295" max="1295" width="9.125" style="10" customWidth="1"/>
    <col min="1296" max="1297" width="1.875" style="10" customWidth="1"/>
    <col min="1298" max="1298" width="9.125" style="10" customWidth="1"/>
    <col min="1299" max="1536" width="9" style="10"/>
    <col min="1537" max="1537" width="10.375" style="10" customWidth="1"/>
    <col min="1538" max="1538" width="1.875" style="10" customWidth="1"/>
    <col min="1539" max="1539" width="9.125" style="10" customWidth="1"/>
    <col min="1540" max="1541" width="1.875" style="10" customWidth="1"/>
    <col min="1542" max="1542" width="9.125" style="10" customWidth="1"/>
    <col min="1543" max="1544" width="1.875" style="10" customWidth="1"/>
    <col min="1545" max="1545" width="9.125" style="10" customWidth="1"/>
    <col min="1546" max="1547" width="1.875" style="10" customWidth="1"/>
    <col min="1548" max="1548" width="9.125" style="10" customWidth="1"/>
    <col min="1549" max="1550" width="1.875" style="10" customWidth="1"/>
    <col min="1551" max="1551" width="9.125" style="10" customWidth="1"/>
    <col min="1552" max="1553" width="1.875" style="10" customWidth="1"/>
    <col min="1554" max="1554" width="9.125" style="10" customWidth="1"/>
    <col min="1555" max="1792" width="9" style="10"/>
    <col min="1793" max="1793" width="10.375" style="10" customWidth="1"/>
    <col min="1794" max="1794" width="1.875" style="10" customWidth="1"/>
    <col min="1795" max="1795" width="9.125" style="10" customWidth="1"/>
    <col min="1796" max="1797" width="1.875" style="10" customWidth="1"/>
    <col min="1798" max="1798" width="9.125" style="10" customWidth="1"/>
    <col min="1799" max="1800" width="1.875" style="10" customWidth="1"/>
    <col min="1801" max="1801" width="9.125" style="10" customWidth="1"/>
    <col min="1802" max="1803" width="1.875" style="10" customWidth="1"/>
    <col min="1804" max="1804" width="9.125" style="10" customWidth="1"/>
    <col min="1805" max="1806" width="1.875" style="10" customWidth="1"/>
    <col min="1807" max="1807" width="9.125" style="10" customWidth="1"/>
    <col min="1808" max="1809" width="1.875" style="10" customWidth="1"/>
    <col min="1810" max="1810" width="9.125" style="10" customWidth="1"/>
    <col min="1811" max="2048" width="9" style="10"/>
    <col min="2049" max="2049" width="10.375" style="10" customWidth="1"/>
    <col min="2050" max="2050" width="1.875" style="10" customWidth="1"/>
    <col min="2051" max="2051" width="9.125" style="10" customWidth="1"/>
    <col min="2052" max="2053" width="1.875" style="10" customWidth="1"/>
    <col min="2054" max="2054" width="9.125" style="10" customWidth="1"/>
    <col min="2055" max="2056" width="1.875" style="10" customWidth="1"/>
    <col min="2057" max="2057" width="9.125" style="10" customWidth="1"/>
    <col min="2058" max="2059" width="1.875" style="10" customWidth="1"/>
    <col min="2060" max="2060" width="9.125" style="10" customWidth="1"/>
    <col min="2061" max="2062" width="1.875" style="10" customWidth="1"/>
    <col min="2063" max="2063" width="9.125" style="10" customWidth="1"/>
    <col min="2064" max="2065" width="1.875" style="10" customWidth="1"/>
    <col min="2066" max="2066" width="9.125" style="10" customWidth="1"/>
    <col min="2067" max="2304" width="9" style="10"/>
    <col min="2305" max="2305" width="10.375" style="10" customWidth="1"/>
    <col min="2306" max="2306" width="1.875" style="10" customWidth="1"/>
    <col min="2307" max="2307" width="9.125" style="10" customWidth="1"/>
    <col min="2308" max="2309" width="1.875" style="10" customWidth="1"/>
    <col min="2310" max="2310" width="9.125" style="10" customWidth="1"/>
    <col min="2311" max="2312" width="1.875" style="10" customWidth="1"/>
    <col min="2313" max="2313" width="9.125" style="10" customWidth="1"/>
    <col min="2314" max="2315" width="1.875" style="10" customWidth="1"/>
    <col min="2316" max="2316" width="9.125" style="10" customWidth="1"/>
    <col min="2317" max="2318" width="1.875" style="10" customWidth="1"/>
    <col min="2319" max="2319" width="9.125" style="10" customWidth="1"/>
    <col min="2320" max="2321" width="1.875" style="10" customWidth="1"/>
    <col min="2322" max="2322" width="9.125" style="10" customWidth="1"/>
    <col min="2323" max="2560" width="9" style="10"/>
    <col min="2561" max="2561" width="10.375" style="10" customWidth="1"/>
    <col min="2562" max="2562" width="1.875" style="10" customWidth="1"/>
    <col min="2563" max="2563" width="9.125" style="10" customWidth="1"/>
    <col min="2564" max="2565" width="1.875" style="10" customWidth="1"/>
    <col min="2566" max="2566" width="9.125" style="10" customWidth="1"/>
    <col min="2567" max="2568" width="1.875" style="10" customWidth="1"/>
    <col min="2569" max="2569" width="9.125" style="10" customWidth="1"/>
    <col min="2570" max="2571" width="1.875" style="10" customWidth="1"/>
    <col min="2572" max="2572" width="9.125" style="10" customWidth="1"/>
    <col min="2573" max="2574" width="1.875" style="10" customWidth="1"/>
    <col min="2575" max="2575" width="9.125" style="10" customWidth="1"/>
    <col min="2576" max="2577" width="1.875" style="10" customWidth="1"/>
    <col min="2578" max="2578" width="9.125" style="10" customWidth="1"/>
    <col min="2579" max="2816" width="9" style="10"/>
    <col min="2817" max="2817" width="10.375" style="10" customWidth="1"/>
    <col min="2818" max="2818" width="1.875" style="10" customWidth="1"/>
    <col min="2819" max="2819" width="9.125" style="10" customWidth="1"/>
    <col min="2820" max="2821" width="1.875" style="10" customWidth="1"/>
    <col min="2822" max="2822" width="9.125" style="10" customWidth="1"/>
    <col min="2823" max="2824" width="1.875" style="10" customWidth="1"/>
    <col min="2825" max="2825" width="9.125" style="10" customWidth="1"/>
    <col min="2826" max="2827" width="1.875" style="10" customWidth="1"/>
    <col min="2828" max="2828" width="9.125" style="10" customWidth="1"/>
    <col min="2829" max="2830" width="1.875" style="10" customWidth="1"/>
    <col min="2831" max="2831" width="9.125" style="10" customWidth="1"/>
    <col min="2832" max="2833" width="1.875" style="10" customWidth="1"/>
    <col min="2834" max="2834" width="9.125" style="10" customWidth="1"/>
    <col min="2835" max="3072" width="9" style="10"/>
    <col min="3073" max="3073" width="10.375" style="10" customWidth="1"/>
    <col min="3074" max="3074" width="1.875" style="10" customWidth="1"/>
    <col min="3075" max="3075" width="9.125" style="10" customWidth="1"/>
    <col min="3076" max="3077" width="1.875" style="10" customWidth="1"/>
    <col min="3078" max="3078" width="9.125" style="10" customWidth="1"/>
    <col min="3079" max="3080" width="1.875" style="10" customWidth="1"/>
    <col min="3081" max="3081" width="9.125" style="10" customWidth="1"/>
    <col min="3082" max="3083" width="1.875" style="10" customWidth="1"/>
    <col min="3084" max="3084" width="9.125" style="10" customWidth="1"/>
    <col min="3085" max="3086" width="1.875" style="10" customWidth="1"/>
    <col min="3087" max="3087" width="9.125" style="10" customWidth="1"/>
    <col min="3088" max="3089" width="1.875" style="10" customWidth="1"/>
    <col min="3090" max="3090" width="9.125" style="10" customWidth="1"/>
    <col min="3091" max="3328" width="9" style="10"/>
    <col min="3329" max="3329" width="10.375" style="10" customWidth="1"/>
    <col min="3330" max="3330" width="1.875" style="10" customWidth="1"/>
    <col min="3331" max="3331" width="9.125" style="10" customWidth="1"/>
    <col min="3332" max="3333" width="1.875" style="10" customWidth="1"/>
    <col min="3334" max="3334" width="9.125" style="10" customWidth="1"/>
    <col min="3335" max="3336" width="1.875" style="10" customWidth="1"/>
    <col min="3337" max="3337" width="9.125" style="10" customWidth="1"/>
    <col min="3338" max="3339" width="1.875" style="10" customWidth="1"/>
    <col min="3340" max="3340" width="9.125" style="10" customWidth="1"/>
    <col min="3341" max="3342" width="1.875" style="10" customWidth="1"/>
    <col min="3343" max="3343" width="9.125" style="10" customWidth="1"/>
    <col min="3344" max="3345" width="1.875" style="10" customWidth="1"/>
    <col min="3346" max="3346" width="9.125" style="10" customWidth="1"/>
    <col min="3347" max="3584" width="9" style="10"/>
    <col min="3585" max="3585" width="10.375" style="10" customWidth="1"/>
    <col min="3586" max="3586" width="1.875" style="10" customWidth="1"/>
    <col min="3587" max="3587" width="9.125" style="10" customWidth="1"/>
    <col min="3588" max="3589" width="1.875" style="10" customWidth="1"/>
    <col min="3590" max="3590" width="9.125" style="10" customWidth="1"/>
    <col min="3591" max="3592" width="1.875" style="10" customWidth="1"/>
    <col min="3593" max="3593" width="9.125" style="10" customWidth="1"/>
    <col min="3594" max="3595" width="1.875" style="10" customWidth="1"/>
    <col min="3596" max="3596" width="9.125" style="10" customWidth="1"/>
    <col min="3597" max="3598" width="1.875" style="10" customWidth="1"/>
    <col min="3599" max="3599" width="9.125" style="10" customWidth="1"/>
    <col min="3600" max="3601" width="1.875" style="10" customWidth="1"/>
    <col min="3602" max="3602" width="9.125" style="10" customWidth="1"/>
    <col min="3603" max="3840" width="9" style="10"/>
    <col min="3841" max="3841" width="10.375" style="10" customWidth="1"/>
    <col min="3842" max="3842" width="1.875" style="10" customWidth="1"/>
    <col min="3843" max="3843" width="9.125" style="10" customWidth="1"/>
    <col min="3844" max="3845" width="1.875" style="10" customWidth="1"/>
    <col min="3846" max="3846" width="9.125" style="10" customWidth="1"/>
    <col min="3847" max="3848" width="1.875" style="10" customWidth="1"/>
    <col min="3849" max="3849" width="9.125" style="10" customWidth="1"/>
    <col min="3850" max="3851" width="1.875" style="10" customWidth="1"/>
    <col min="3852" max="3852" width="9.125" style="10" customWidth="1"/>
    <col min="3853" max="3854" width="1.875" style="10" customWidth="1"/>
    <col min="3855" max="3855" width="9.125" style="10" customWidth="1"/>
    <col min="3856" max="3857" width="1.875" style="10" customWidth="1"/>
    <col min="3858" max="3858" width="9.125" style="10" customWidth="1"/>
    <col min="3859" max="4096" width="9" style="10"/>
    <col min="4097" max="4097" width="10.375" style="10" customWidth="1"/>
    <col min="4098" max="4098" width="1.875" style="10" customWidth="1"/>
    <col min="4099" max="4099" width="9.125" style="10" customWidth="1"/>
    <col min="4100" max="4101" width="1.875" style="10" customWidth="1"/>
    <col min="4102" max="4102" width="9.125" style="10" customWidth="1"/>
    <col min="4103" max="4104" width="1.875" style="10" customWidth="1"/>
    <col min="4105" max="4105" width="9.125" style="10" customWidth="1"/>
    <col min="4106" max="4107" width="1.875" style="10" customWidth="1"/>
    <col min="4108" max="4108" width="9.125" style="10" customWidth="1"/>
    <col min="4109" max="4110" width="1.875" style="10" customWidth="1"/>
    <col min="4111" max="4111" width="9.125" style="10" customWidth="1"/>
    <col min="4112" max="4113" width="1.875" style="10" customWidth="1"/>
    <col min="4114" max="4114" width="9.125" style="10" customWidth="1"/>
    <col min="4115" max="4352" width="9" style="10"/>
    <col min="4353" max="4353" width="10.375" style="10" customWidth="1"/>
    <col min="4354" max="4354" width="1.875" style="10" customWidth="1"/>
    <col min="4355" max="4355" width="9.125" style="10" customWidth="1"/>
    <col min="4356" max="4357" width="1.875" style="10" customWidth="1"/>
    <col min="4358" max="4358" width="9.125" style="10" customWidth="1"/>
    <col min="4359" max="4360" width="1.875" style="10" customWidth="1"/>
    <col min="4361" max="4361" width="9.125" style="10" customWidth="1"/>
    <col min="4362" max="4363" width="1.875" style="10" customWidth="1"/>
    <col min="4364" max="4364" width="9.125" style="10" customWidth="1"/>
    <col min="4365" max="4366" width="1.875" style="10" customWidth="1"/>
    <col min="4367" max="4367" width="9.125" style="10" customWidth="1"/>
    <col min="4368" max="4369" width="1.875" style="10" customWidth="1"/>
    <col min="4370" max="4370" width="9.125" style="10" customWidth="1"/>
    <col min="4371" max="4608" width="9" style="10"/>
    <col min="4609" max="4609" width="10.375" style="10" customWidth="1"/>
    <col min="4610" max="4610" width="1.875" style="10" customWidth="1"/>
    <col min="4611" max="4611" width="9.125" style="10" customWidth="1"/>
    <col min="4612" max="4613" width="1.875" style="10" customWidth="1"/>
    <col min="4614" max="4614" width="9.125" style="10" customWidth="1"/>
    <col min="4615" max="4616" width="1.875" style="10" customWidth="1"/>
    <col min="4617" max="4617" width="9.125" style="10" customWidth="1"/>
    <col min="4618" max="4619" width="1.875" style="10" customWidth="1"/>
    <col min="4620" max="4620" width="9.125" style="10" customWidth="1"/>
    <col min="4621" max="4622" width="1.875" style="10" customWidth="1"/>
    <col min="4623" max="4623" width="9.125" style="10" customWidth="1"/>
    <col min="4624" max="4625" width="1.875" style="10" customWidth="1"/>
    <col min="4626" max="4626" width="9.125" style="10" customWidth="1"/>
    <col min="4627" max="4864" width="9" style="10"/>
    <col min="4865" max="4865" width="10.375" style="10" customWidth="1"/>
    <col min="4866" max="4866" width="1.875" style="10" customWidth="1"/>
    <col min="4867" max="4867" width="9.125" style="10" customWidth="1"/>
    <col min="4868" max="4869" width="1.875" style="10" customWidth="1"/>
    <col min="4870" max="4870" width="9.125" style="10" customWidth="1"/>
    <col min="4871" max="4872" width="1.875" style="10" customWidth="1"/>
    <col min="4873" max="4873" width="9.125" style="10" customWidth="1"/>
    <col min="4874" max="4875" width="1.875" style="10" customWidth="1"/>
    <col min="4876" max="4876" width="9.125" style="10" customWidth="1"/>
    <col min="4877" max="4878" width="1.875" style="10" customWidth="1"/>
    <col min="4879" max="4879" width="9.125" style="10" customWidth="1"/>
    <col min="4880" max="4881" width="1.875" style="10" customWidth="1"/>
    <col min="4882" max="4882" width="9.125" style="10" customWidth="1"/>
    <col min="4883" max="5120" width="9" style="10"/>
    <col min="5121" max="5121" width="10.375" style="10" customWidth="1"/>
    <col min="5122" max="5122" width="1.875" style="10" customWidth="1"/>
    <col min="5123" max="5123" width="9.125" style="10" customWidth="1"/>
    <col min="5124" max="5125" width="1.875" style="10" customWidth="1"/>
    <col min="5126" max="5126" width="9.125" style="10" customWidth="1"/>
    <col min="5127" max="5128" width="1.875" style="10" customWidth="1"/>
    <col min="5129" max="5129" width="9.125" style="10" customWidth="1"/>
    <col min="5130" max="5131" width="1.875" style="10" customWidth="1"/>
    <col min="5132" max="5132" width="9.125" style="10" customWidth="1"/>
    <col min="5133" max="5134" width="1.875" style="10" customWidth="1"/>
    <col min="5135" max="5135" width="9.125" style="10" customWidth="1"/>
    <col min="5136" max="5137" width="1.875" style="10" customWidth="1"/>
    <col min="5138" max="5138" width="9.125" style="10" customWidth="1"/>
    <col min="5139" max="5376" width="9" style="10"/>
    <col min="5377" max="5377" width="10.375" style="10" customWidth="1"/>
    <col min="5378" max="5378" width="1.875" style="10" customWidth="1"/>
    <col min="5379" max="5379" width="9.125" style="10" customWidth="1"/>
    <col min="5380" max="5381" width="1.875" style="10" customWidth="1"/>
    <col min="5382" max="5382" width="9.125" style="10" customWidth="1"/>
    <col min="5383" max="5384" width="1.875" style="10" customWidth="1"/>
    <col min="5385" max="5385" width="9.125" style="10" customWidth="1"/>
    <col min="5386" max="5387" width="1.875" style="10" customWidth="1"/>
    <col min="5388" max="5388" width="9.125" style="10" customWidth="1"/>
    <col min="5389" max="5390" width="1.875" style="10" customWidth="1"/>
    <col min="5391" max="5391" width="9.125" style="10" customWidth="1"/>
    <col min="5392" max="5393" width="1.875" style="10" customWidth="1"/>
    <col min="5394" max="5394" width="9.125" style="10" customWidth="1"/>
    <col min="5395" max="5632" width="9" style="10"/>
    <col min="5633" max="5633" width="10.375" style="10" customWidth="1"/>
    <col min="5634" max="5634" width="1.875" style="10" customWidth="1"/>
    <col min="5635" max="5635" width="9.125" style="10" customWidth="1"/>
    <col min="5636" max="5637" width="1.875" style="10" customWidth="1"/>
    <col min="5638" max="5638" width="9.125" style="10" customWidth="1"/>
    <col min="5639" max="5640" width="1.875" style="10" customWidth="1"/>
    <col min="5641" max="5641" width="9.125" style="10" customWidth="1"/>
    <col min="5642" max="5643" width="1.875" style="10" customWidth="1"/>
    <col min="5644" max="5644" width="9.125" style="10" customWidth="1"/>
    <col min="5645" max="5646" width="1.875" style="10" customWidth="1"/>
    <col min="5647" max="5647" width="9.125" style="10" customWidth="1"/>
    <col min="5648" max="5649" width="1.875" style="10" customWidth="1"/>
    <col min="5650" max="5650" width="9.125" style="10" customWidth="1"/>
    <col min="5651" max="5888" width="9" style="10"/>
    <col min="5889" max="5889" width="10.375" style="10" customWidth="1"/>
    <col min="5890" max="5890" width="1.875" style="10" customWidth="1"/>
    <col min="5891" max="5891" width="9.125" style="10" customWidth="1"/>
    <col min="5892" max="5893" width="1.875" style="10" customWidth="1"/>
    <col min="5894" max="5894" width="9.125" style="10" customWidth="1"/>
    <col min="5895" max="5896" width="1.875" style="10" customWidth="1"/>
    <col min="5897" max="5897" width="9.125" style="10" customWidth="1"/>
    <col min="5898" max="5899" width="1.875" style="10" customWidth="1"/>
    <col min="5900" max="5900" width="9.125" style="10" customWidth="1"/>
    <col min="5901" max="5902" width="1.875" style="10" customWidth="1"/>
    <col min="5903" max="5903" width="9.125" style="10" customWidth="1"/>
    <col min="5904" max="5905" width="1.875" style="10" customWidth="1"/>
    <col min="5906" max="5906" width="9.125" style="10" customWidth="1"/>
    <col min="5907" max="6144" width="9" style="10"/>
    <col min="6145" max="6145" width="10.375" style="10" customWidth="1"/>
    <col min="6146" max="6146" width="1.875" style="10" customWidth="1"/>
    <col min="6147" max="6147" width="9.125" style="10" customWidth="1"/>
    <col min="6148" max="6149" width="1.875" style="10" customWidth="1"/>
    <col min="6150" max="6150" width="9.125" style="10" customWidth="1"/>
    <col min="6151" max="6152" width="1.875" style="10" customWidth="1"/>
    <col min="6153" max="6153" width="9.125" style="10" customWidth="1"/>
    <col min="6154" max="6155" width="1.875" style="10" customWidth="1"/>
    <col min="6156" max="6156" width="9.125" style="10" customWidth="1"/>
    <col min="6157" max="6158" width="1.875" style="10" customWidth="1"/>
    <col min="6159" max="6159" width="9.125" style="10" customWidth="1"/>
    <col min="6160" max="6161" width="1.875" style="10" customWidth="1"/>
    <col min="6162" max="6162" width="9.125" style="10" customWidth="1"/>
    <col min="6163" max="6400" width="9" style="10"/>
    <col min="6401" max="6401" width="10.375" style="10" customWidth="1"/>
    <col min="6402" max="6402" width="1.875" style="10" customWidth="1"/>
    <col min="6403" max="6403" width="9.125" style="10" customWidth="1"/>
    <col min="6404" max="6405" width="1.875" style="10" customWidth="1"/>
    <col min="6406" max="6406" width="9.125" style="10" customWidth="1"/>
    <col min="6407" max="6408" width="1.875" style="10" customWidth="1"/>
    <col min="6409" max="6409" width="9.125" style="10" customWidth="1"/>
    <col min="6410" max="6411" width="1.875" style="10" customWidth="1"/>
    <col min="6412" max="6412" width="9.125" style="10" customWidth="1"/>
    <col min="6413" max="6414" width="1.875" style="10" customWidth="1"/>
    <col min="6415" max="6415" width="9.125" style="10" customWidth="1"/>
    <col min="6416" max="6417" width="1.875" style="10" customWidth="1"/>
    <col min="6418" max="6418" width="9.125" style="10" customWidth="1"/>
    <col min="6419" max="6656" width="9" style="10"/>
    <col min="6657" max="6657" width="10.375" style="10" customWidth="1"/>
    <col min="6658" max="6658" width="1.875" style="10" customWidth="1"/>
    <col min="6659" max="6659" width="9.125" style="10" customWidth="1"/>
    <col min="6660" max="6661" width="1.875" style="10" customWidth="1"/>
    <col min="6662" max="6662" width="9.125" style="10" customWidth="1"/>
    <col min="6663" max="6664" width="1.875" style="10" customWidth="1"/>
    <col min="6665" max="6665" width="9.125" style="10" customWidth="1"/>
    <col min="6666" max="6667" width="1.875" style="10" customWidth="1"/>
    <col min="6668" max="6668" width="9.125" style="10" customWidth="1"/>
    <col min="6669" max="6670" width="1.875" style="10" customWidth="1"/>
    <col min="6671" max="6671" width="9.125" style="10" customWidth="1"/>
    <col min="6672" max="6673" width="1.875" style="10" customWidth="1"/>
    <col min="6674" max="6674" width="9.125" style="10" customWidth="1"/>
    <col min="6675" max="6912" width="9" style="10"/>
    <col min="6913" max="6913" width="10.375" style="10" customWidth="1"/>
    <col min="6914" max="6914" width="1.875" style="10" customWidth="1"/>
    <col min="6915" max="6915" width="9.125" style="10" customWidth="1"/>
    <col min="6916" max="6917" width="1.875" style="10" customWidth="1"/>
    <col min="6918" max="6918" width="9.125" style="10" customWidth="1"/>
    <col min="6919" max="6920" width="1.875" style="10" customWidth="1"/>
    <col min="6921" max="6921" width="9.125" style="10" customWidth="1"/>
    <col min="6922" max="6923" width="1.875" style="10" customWidth="1"/>
    <col min="6924" max="6924" width="9.125" style="10" customWidth="1"/>
    <col min="6925" max="6926" width="1.875" style="10" customWidth="1"/>
    <col min="6927" max="6927" width="9.125" style="10" customWidth="1"/>
    <col min="6928" max="6929" width="1.875" style="10" customWidth="1"/>
    <col min="6930" max="6930" width="9.125" style="10" customWidth="1"/>
    <col min="6931" max="7168" width="9" style="10"/>
    <col min="7169" max="7169" width="10.375" style="10" customWidth="1"/>
    <col min="7170" max="7170" width="1.875" style="10" customWidth="1"/>
    <col min="7171" max="7171" width="9.125" style="10" customWidth="1"/>
    <col min="7172" max="7173" width="1.875" style="10" customWidth="1"/>
    <col min="7174" max="7174" width="9.125" style="10" customWidth="1"/>
    <col min="7175" max="7176" width="1.875" style="10" customWidth="1"/>
    <col min="7177" max="7177" width="9.125" style="10" customWidth="1"/>
    <col min="7178" max="7179" width="1.875" style="10" customWidth="1"/>
    <col min="7180" max="7180" width="9.125" style="10" customWidth="1"/>
    <col min="7181" max="7182" width="1.875" style="10" customWidth="1"/>
    <col min="7183" max="7183" width="9.125" style="10" customWidth="1"/>
    <col min="7184" max="7185" width="1.875" style="10" customWidth="1"/>
    <col min="7186" max="7186" width="9.125" style="10" customWidth="1"/>
    <col min="7187" max="7424" width="9" style="10"/>
    <col min="7425" max="7425" width="10.375" style="10" customWidth="1"/>
    <col min="7426" max="7426" width="1.875" style="10" customWidth="1"/>
    <col min="7427" max="7427" width="9.125" style="10" customWidth="1"/>
    <col min="7428" max="7429" width="1.875" style="10" customWidth="1"/>
    <col min="7430" max="7430" width="9.125" style="10" customWidth="1"/>
    <col min="7431" max="7432" width="1.875" style="10" customWidth="1"/>
    <col min="7433" max="7433" width="9.125" style="10" customWidth="1"/>
    <col min="7434" max="7435" width="1.875" style="10" customWidth="1"/>
    <col min="7436" max="7436" width="9.125" style="10" customWidth="1"/>
    <col min="7437" max="7438" width="1.875" style="10" customWidth="1"/>
    <col min="7439" max="7439" width="9.125" style="10" customWidth="1"/>
    <col min="7440" max="7441" width="1.875" style="10" customWidth="1"/>
    <col min="7442" max="7442" width="9.125" style="10" customWidth="1"/>
    <col min="7443" max="7680" width="9" style="10"/>
    <col min="7681" max="7681" width="10.375" style="10" customWidth="1"/>
    <col min="7682" max="7682" width="1.875" style="10" customWidth="1"/>
    <col min="7683" max="7683" width="9.125" style="10" customWidth="1"/>
    <col min="7684" max="7685" width="1.875" style="10" customWidth="1"/>
    <col min="7686" max="7686" width="9.125" style="10" customWidth="1"/>
    <col min="7687" max="7688" width="1.875" style="10" customWidth="1"/>
    <col min="7689" max="7689" width="9.125" style="10" customWidth="1"/>
    <col min="7690" max="7691" width="1.875" style="10" customWidth="1"/>
    <col min="7692" max="7692" width="9.125" style="10" customWidth="1"/>
    <col min="7693" max="7694" width="1.875" style="10" customWidth="1"/>
    <col min="7695" max="7695" width="9.125" style="10" customWidth="1"/>
    <col min="7696" max="7697" width="1.875" style="10" customWidth="1"/>
    <col min="7698" max="7698" width="9.125" style="10" customWidth="1"/>
    <col min="7699" max="7936" width="9" style="10"/>
    <col min="7937" max="7937" width="10.375" style="10" customWidth="1"/>
    <col min="7938" max="7938" width="1.875" style="10" customWidth="1"/>
    <col min="7939" max="7939" width="9.125" style="10" customWidth="1"/>
    <col min="7940" max="7941" width="1.875" style="10" customWidth="1"/>
    <col min="7942" max="7942" width="9.125" style="10" customWidth="1"/>
    <col min="7943" max="7944" width="1.875" style="10" customWidth="1"/>
    <col min="7945" max="7945" width="9.125" style="10" customWidth="1"/>
    <col min="7946" max="7947" width="1.875" style="10" customWidth="1"/>
    <col min="7948" max="7948" width="9.125" style="10" customWidth="1"/>
    <col min="7949" max="7950" width="1.875" style="10" customWidth="1"/>
    <col min="7951" max="7951" width="9.125" style="10" customWidth="1"/>
    <col min="7952" max="7953" width="1.875" style="10" customWidth="1"/>
    <col min="7954" max="7954" width="9.125" style="10" customWidth="1"/>
    <col min="7955" max="8192" width="9" style="10"/>
    <col min="8193" max="8193" width="10.375" style="10" customWidth="1"/>
    <col min="8194" max="8194" width="1.875" style="10" customWidth="1"/>
    <col min="8195" max="8195" width="9.125" style="10" customWidth="1"/>
    <col min="8196" max="8197" width="1.875" style="10" customWidth="1"/>
    <col min="8198" max="8198" width="9.125" style="10" customWidth="1"/>
    <col min="8199" max="8200" width="1.875" style="10" customWidth="1"/>
    <col min="8201" max="8201" width="9.125" style="10" customWidth="1"/>
    <col min="8202" max="8203" width="1.875" style="10" customWidth="1"/>
    <col min="8204" max="8204" width="9.125" style="10" customWidth="1"/>
    <col min="8205" max="8206" width="1.875" style="10" customWidth="1"/>
    <col min="8207" max="8207" width="9.125" style="10" customWidth="1"/>
    <col min="8208" max="8209" width="1.875" style="10" customWidth="1"/>
    <col min="8210" max="8210" width="9.125" style="10" customWidth="1"/>
    <col min="8211" max="8448" width="9" style="10"/>
    <col min="8449" max="8449" width="10.375" style="10" customWidth="1"/>
    <col min="8450" max="8450" width="1.875" style="10" customWidth="1"/>
    <col min="8451" max="8451" width="9.125" style="10" customWidth="1"/>
    <col min="8452" max="8453" width="1.875" style="10" customWidth="1"/>
    <col min="8454" max="8454" width="9.125" style="10" customWidth="1"/>
    <col min="8455" max="8456" width="1.875" style="10" customWidth="1"/>
    <col min="8457" max="8457" width="9.125" style="10" customWidth="1"/>
    <col min="8458" max="8459" width="1.875" style="10" customWidth="1"/>
    <col min="8460" max="8460" width="9.125" style="10" customWidth="1"/>
    <col min="8461" max="8462" width="1.875" style="10" customWidth="1"/>
    <col min="8463" max="8463" width="9.125" style="10" customWidth="1"/>
    <col min="8464" max="8465" width="1.875" style="10" customWidth="1"/>
    <col min="8466" max="8466" width="9.125" style="10" customWidth="1"/>
    <col min="8467" max="8704" width="9" style="10"/>
    <col min="8705" max="8705" width="10.375" style="10" customWidth="1"/>
    <col min="8706" max="8706" width="1.875" style="10" customWidth="1"/>
    <col min="8707" max="8707" width="9.125" style="10" customWidth="1"/>
    <col min="8708" max="8709" width="1.875" style="10" customWidth="1"/>
    <col min="8710" max="8710" width="9.125" style="10" customWidth="1"/>
    <col min="8711" max="8712" width="1.875" style="10" customWidth="1"/>
    <col min="8713" max="8713" width="9.125" style="10" customWidth="1"/>
    <col min="8714" max="8715" width="1.875" style="10" customWidth="1"/>
    <col min="8716" max="8716" width="9.125" style="10" customWidth="1"/>
    <col min="8717" max="8718" width="1.875" style="10" customWidth="1"/>
    <col min="8719" max="8719" width="9.125" style="10" customWidth="1"/>
    <col min="8720" max="8721" width="1.875" style="10" customWidth="1"/>
    <col min="8722" max="8722" width="9.125" style="10" customWidth="1"/>
    <col min="8723" max="8960" width="9" style="10"/>
    <col min="8961" max="8961" width="10.375" style="10" customWidth="1"/>
    <col min="8962" max="8962" width="1.875" style="10" customWidth="1"/>
    <col min="8963" max="8963" width="9.125" style="10" customWidth="1"/>
    <col min="8964" max="8965" width="1.875" style="10" customWidth="1"/>
    <col min="8966" max="8966" width="9.125" style="10" customWidth="1"/>
    <col min="8967" max="8968" width="1.875" style="10" customWidth="1"/>
    <col min="8969" max="8969" width="9.125" style="10" customWidth="1"/>
    <col min="8970" max="8971" width="1.875" style="10" customWidth="1"/>
    <col min="8972" max="8972" width="9.125" style="10" customWidth="1"/>
    <col min="8973" max="8974" width="1.875" style="10" customWidth="1"/>
    <col min="8975" max="8975" width="9.125" style="10" customWidth="1"/>
    <col min="8976" max="8977" width="1.875" style="10" customWidth="1"/>
    <col min="8978" max="8978" width="9.125" style="10" customWidth="1"/>
    <col min="8979" max="9216" width="9" style="10"/>
    <col min="9217" max="9217" width="10.375" style="10" customWidth="1"/>
    <col min="9218" max="9218" width="1.875" style="10" customWidth="1"/>
    <col min="9219" max="9219" width="9.125" style="10" customWidth="1"/>
    <col min="9220" max="9221" width="1.875" style="10" customWidth="1"/>
    <col min="9222" max="9222" width="9.125" style="10" customWidth="1"/>
    <col min="9223" max="9224" width="1.875" style="10" customWidth="1"/>
    <col min="9225" max="9225" width="9.125" style="10" customWidth="1"/>
    <col min="9226" max="9227" width="1.875" style="10" customWidth="1"/>
    <col min="9228" max="9228" width="9.125" style="10" customWidth="1"/>
    <col min="9229" max="9230" width="1.875" style="10" customWidth="1"/>
    <col min="9231" max="9231" width="9.125" style="10" customWidth="1"/>
    <col min="9232" max="9233" width="1.875" style="10" customWidth="1"/>
    <col min="9234" max="9234" width="9.125" style="10" customWidth="1"/>
    <col min="9235" max="9472" width="9" style="10"/>
    <col min="9473" max="9473" width="10.375" style="10" customWidth="1"/>
    <col min="9474" max="9474" width="1.875" style="10" customWidth="1"/>
    <col min="9475" max="9475" width="9.125" style="10" customWidth="1"/>
    <col min="9476" max="9477" width="1.875" style="10" customWidth="1"/>
    <col min="9478" max="9478" width="9.125" style="10" customWidth="1"/>
    <col min="9479" max="9480" width="1.875" style="10" customWidth="1"/>
    <col min="9481" max="9481" width="9.125" style="10" customWidth="1"/>
    <col min="9482" max="9483" width="1.875" style="10" customWidth="1"/>
    <col min="9484" max="9484" width="9.125" style="10" customWidth="1"/>
    <col min="9485" max="9486" width="1.875" style="10" customWidth="1"/>
    <col min="9487" max="9487" width="9.125" style="10" customWidth="1"/>
    <col min="9488" max="9489" width="1.875" style="10" customWidth="1"/>
    <col min="9490" max="9490" width="9.125" style="10" customWidth="1"/>
    <col min="9491" max="9728" width="9" style="10"/>
    <col min="9729" max="9729" width="10.375" style="10" customWidth="1"/>
    <col min="9730" max="9730" width="1.875" style="10" customWidth="1"/>
    <col min="9731" max="9731" width="9.125" style="10" customWidth="1"/>
    <col min="9732" max="9733" width="1.875" style="10" customWidth="1"/>
    <col min="9734" max="9734" width="9.125" style="10" customWidth="1"/>
    <col min="9735" max="9736" width="1.875" style="10" customWidth="1"/>
    <col min="9737" max="9737" width="9.125" style="10" customWidth="1"/>
    <col min="9738" max="9739" width="1.875" style="10" customWidth="1"/>
    <col min="9740" max="9740" width="9.125" style="10" customWidth="1"/>
    <col min="9741" max="9742" width="1.875" style="10" customWidth="1"/>
    <col min="9743" max="9743" width="9.125" style="10" customWidth="1"/>
    <col min="9744" max="9745" width="1.875" style="10" customWidth="1"/>
    <col min="9746" max="9746" width="9.125" style="10" customWidth="1"/>
    <col min="9747" max="9984" width="9" style="10"/>
    <col min="9985" max="9985" width="10.375" style="10" customWidth="1"/>
    <col min="9986" max="9986" width="1.875" style="10" customWidth="1"/>
    <col min="9987" max="9987" width="9.125" style="10" customWidth="1"/>
    <col min="9988" max="9989" width="1.875" style="10" customWidth="1"/>
    <col min="9990" max="9990" width="9.125" style="10" customWidth="1"/>
    <col min="9991" max="9992" width="1.875" style="10" customWidth="1"/>
    <col min="9993" max="9993" width="9.125" style="10" customWidth="1"/>
    <col min="9994" max="9995" width="1.875" style="10" customWidth="1"/>
    <col min="9996" max="9996" width="9.125" style="10" customWidth="1"/>
    <col min="9997" max="9998" width="1.875" style="10" customWidth="1"/>
    <col min="9999" max="9999" width="9.125" style="10" customWidth="1"/>
    <col min="10000" max="10001" width="1.875" style="10" customWidth="1"/>
    <col min="10002" max="10002" width="9.125" style="10" customWidth="1"/>
    <col min="10003" max="10240" width="9" style="10"/>
    <col min="10241" max="10241" width="10.375" style="10" customWidth="1"/>
    <col min="10242" max="10242" width="1.875" style="10" customWidth="1"/>
    <col min="10243" max="10243" width="9.125" style="10" customWidth="1"/>
    <col min="10244" max="10245" width="1.875" style="10" customWidth="1"/>
    <col min="10246" max="10246" width="9.125" style="10" customWidth="1"/>
    <col min="10247" max="10248" width="1.875" style="10" customWidth="1"/>
    <col min="10249" max="10249" width="9.125" style="10" customWidth="1"/>
    <col min="10250" max="10251" width="1.875" style="10" customWidth="1"/>
    <col min="10252" max="10252" width="9.125" style="10" customWidth="1"/>
    <col min="10253" max="10254" width="1.875" style="10" customWidth="1"/>
    <col min="10255" max="10255" width="9.125" style="10" customWidth="1"/>
    <col min="10256" max="10257" width="1.875" style="10" customWidth="1"/>
    <col min="10258" max="10258" width="9.125" style="10" customWidth="1"/>
    <col min="10259" max="10496" width="9" style="10"/>
    <col min="10497" max="10497" width="10.375" style="10" customWidth="1"/>
    <col min="10498" max="10498" width="1.875" style="10" customWidth="1"/>
    <col min="10499" max="10499" width="9.125" style="10" customWidth="1"/>
    <col min="10500" max="10501" width="1.875" style="10" customWidth="1"/>
    <col min="10502" max="10502" width="9.125" style="10" customWidth="1"/>
    <col min="10503" max="10504" width="1.875" style="10" customWidth="1"/>
    <col min="10505" max="10505" width="9.125" style="10" customWidth="1"/>
    <col min="10506" max="10507" width="1.875" style="10" customWidth="1"/>
    <col min="10508" max="10508" width="9.125" style="10" customWidth="1"/>
    <col min="10509" max="10510" width="1.875" style="10" customWidth="1"/>
    <col min="10511" max="10511" width="9.125" style="10" customWidth="1"/>
    <col min="10512" max="10513" width="1.875" style="10" customWidth="1"/>
    <col min="10514" max="10514" width="9.125" style="10" customWidth="1"/>
    <col min="10515" max="10752" width="9" style="10"/>
    <col min="10753" max="10753" width="10.375" style="10" customWidth="1"/>
    <col min="10754" max="10754" width="1.875" style="10" customWidth="1"/>
    <col min="10755" max="10755" width="9.125" style="10" customWidth="1"/>
    <col min="10756" max="10757" width="1.875" style="10" customWidth="1"/>
    <col min="10758" max="10758" width="9.125" style="10" customWidth="1"/>
    <col min="10759" max="10760" width="1.875" style="10" customWidth="1"/>
    <col min="10761" max="10761" width="9.125" style="10" customWidth="1"/>
    <col min="10762" max="10763" width="1.875" style="10" customWidth="1"/>
    <col min="10764" max="10764" width="9.125" style="10" customWidth="1"/>
    <col min="10765" max="10766" width="1.875" style="10" customWidth="1"/>
    <col min="10767" max="10767" width="9.125" style="10" customWidth="1"/>
    <col min="10768" max="10769" width="1.875" style="10" customWidth="1"/>
    <col min="10770" max="10770" width="9.125" style="10" customWidth="1"/>
    <col min="10771" max="11008" width="9" style="10"/>
    <col min="11009" max="11009" width="10.375" style="10" customWidth="1"/>
    <col min="11010" max="11010" width="1.875" style="10" customWidth="1"/>
    <col min="11011" max="11011" width="9.125" style="10" customWidth="1"/>
    <col min="11012" max="11013" width="1.875" style="10" customWidth="1"/>
    <col min="11014" max="11014" width="9.125" style="10" customWidth="1"/>
    <col min="11015" max="11016" width="1.875" style="10" customWidth="1"/>
    <col min="11017" max="11017" width="9.125" style="10" customWidth="1"/>
    <col min="11018" max="11019" width="1.875" style="10" customWidth="1"/>
    <col min="11020" max="11020" width="9.125" style="10" customWidth="1"/>
    <col min="11021" max="11022" width="1.875" style="10" customWidth="1"/>
    <col min="11023" max="11023" width="9.125" style="10" customWidth="1"/>
    <col min="11024" max="11025" width="1.875" style="10" customWidth="1"/>
    <col min="11026" max="11026" width="9.125" style="10" customWidth="1"/>
    <col min="11027" max="11264" width="9" style="10"/>
    <col min="11265" max="11265" width="10.375" style="10" customWidth="1"/>
    <col min="11266" max="11266" width="1.875" style="10" customWidth="1"/>
    <col min="11267" max="11267" width="9.125" style="10" customWidth="1"/>
    <col min="11268" max="11269" width="1.875" style="10" customWidth="1"/>
    <col min="11270" max="11270" width="9.125" style="10" customWidth="1"/>
    <col min="11271" max="11272" width="1.875" style="10" customWidth="1"/>
    <col min="11273" max="11273" width="9.125" style="10" customWidth="1"/>
    <col min="11274" max="11275" width="1.875" style="10" customWidth="1"/>
    <col min="11276" max="11276" width="9.125" style="10" customWidth="1"/>
    <col min="11277" max="11278" width="1.875" style="10" customWidth="1"/>
    <col min="11279" max="11279" width="9.125" style="10" customWidth="1"/>
    <col min="11280" max="11281" width="1.875" style="10" customWidth="1"/>
    <col min="11282" max="11282" width="9.125" style="10" customWidth="1"/>
    <col min="11283" max="11520" width="9" style="10"/>
    <col min="11521" max="11521" width="10.375" style="10" customWidth="1"/>
    <col min="11522" max="11522" width="1.875" style="10" customWidth="1"/>
    <col min="11523" max="11523" width="9.125" style="10" customWidth="1"/>
    <col min="11524" max="11525" width="1.875" style="10" customWidth="1"/>
    <col min="11526" max="11526" width="9.125" style="10" customWidth="1"/>
    <col min="11527" max="11528" width="1.875" style="10" customWidth="1"/>
    <col min="11529" max="11529" width="9.125" style="10" customWidth="1"/>
    <col min="11530" max="11531" width="1.875" style="10" customWidth="1"/>
    <col min="11532" max="11532" width="9.125" style="10" customWidth="1"/>
    <col min="11533" max="11534" width="1.875" style="10" customWidth="1"/>
    <col min="11535" max="11535" width="9.125" style="10" customWidth="1"/>
    <col min="11536" max="11537" width="1.875" style="10" customWidth="1"/>
    <col min="11538" max="11538" width="9.125" style="10" customWidth="1"/>
    <col min="11539" max="11776" width="9" style="10"/>
    <col min="11777" max="11777" width="10.375" style="10" customWidth="1"/>
    <col min="11778" max="11778" width="1.875" style="10" customWidth="1"/>
    <col min="11779" max="11779" width="9.125" style="10" customWidth="1"/>
    <col min="11780" max="11781" width="1.875" style="10" customWidth="1"/>
    <col min="11782" max="11782" width="9.125" style="10" customWidth="1"/>
    <col min="11783" max="11784" width="1.875" style="10" customWidth="1"/>
    <col min="11785" max="11785" width="9.125" style="10" customWidth="1"/>
    <col min="11786" max="11787" width="1.875" style="10" customWidth="1"/>
    <col min="11788" max="11788" width="9.125" style="10" customWidth="1"/>
    <col min="11789" max="11790" width="1.875" style="10" customWidth="1"/>
    <col min="11791" max="11791" width="9.125" style="10" customWidth="1"/>
    <col min="11792" max="11793" width="1.875" style="10" customWidth="1"/>
    <col min="11794" max="11794" width="9.125" style="10" customWidth="1"/>
    <col min="11795" max="12032" width="9" style="10"/>
    <col min="12033" max="12033" width="10.375" style="10" customWidth="1"/>
    <col min="12034" max="12034" width="1.875" style="10" customWidth="1"/>
    <col min="12035" max="12035" width="9.125" style="10" customWidth="1"/>
    <col min="12036" max="12037" width="1.875" style="10" customWidth="1"/>
    <col min="12038" max="12038" width="9.125" style="10" customWidth="1"/>
    <col min="12039" max="12040" width="1.875" style="10" customWidth="1"/>
    <col min="12041" max="12041" width="9.125" style="10" customWidth="1"/>
    <col min="12042" max="12043" width="1.875" style="10" customWidth="1"/>
    <col min="12044" max="12044" width="9.125" style="10" customWidth="1"/>
    <col min="12045" max="12046" width="1.875" style="10" customWidth="1"/>
    <col min="12047" max="12047" width="9.125" style="10" customWidth="1"/>
    <col min="12048" max="12049" width="1.875" style="10" customWidth="1"/>
    <col min="12050" max="12050" width="9.125" style="10" customWidth="1"/>
    <col min="12051" max="12288" width="9" style="10"/>
    <col min="12289" max="12289" width="10.375" style="10" customWidth="1"/>
    <col min="12290" max="12290" width="1.875" style="10" customWidth="1"/>
    <col min="12291" max="12291" width="9.125" style="10" customWidth="1"/>
    <col min="12292" max="12293" width="1.875" style="10" customWidth="1"/>
    <col min="12294" max="12294" width="9.125" style="10" customWidth="1"/>
    <col min="12295" max="12296" width="1.875" style="10" customWidth="1"/>
    <col min="12297" max="12297" width="9.125" style="10" customWidth="1"/>
    <col min="12298" max="12299" width="1.875" style="10" customWidth="1"/>
    <col min="12300" max="12300" width="9.125" style="10" customWidth="1"/>
    <col min="12301" max="12302" width="1.875" style="10" customWidth="1"/>
    <col min="12303" max="12303" width="9.125" style="10" customWidth="1"/>
    <col min="12304" max="12305" width="1.875" style="10" customWidth="1"/>
    <col min="12306" max="12306" width="9.125" style="10" customWidth="1"/>
    <col min="12307" max="12544" width="9" style="10"/>
    <col min="12545" max="12545" width="10.375" style="10" customWidth="1"/>
    <col min="12546" max="12546" width="1.875" style="10" customWidth="1"/>
    <col min="12547" max="12547" width="9.125" style="10" customWidth="1"/>
    <col min="12548" max="12549" width="1.875" style="10" customWidth="1"/>
    <col min="12550" max="12550" width="9.125" style="10" customWidth="1"/>
    <col min="12551" max="12552" width="1.875" style="10" customWidth="1"/>
    <col min="12553" max="12553" width="9.125" style="10" customWidth="1"/>
    <col min="12554" max="12555" width="1.875" style="10" customWidth="1"/>
    <col min="12556" max="12556" width="9.125" style="10" customWidth="1"/>
    <col min="12557" max="12558" width="1.875" style="10" customWidth="1"/>
    <col min="12559" max="12559" width="9.125" style="10" customWidth="1"/>
    <col min="12560" max="12561" width="1.875" style="10" customWidth="1"/>
    <col min="12562" max="12562" width="9.125" style="10" customWidth="1"/>
    <col min="12563" max="12800" width="9" style="10"/>
    <col min="12801" max="12801" width="10.375" style="10" customWidth="1"/>
    <col min="12802" max="12802" width="1.875" style="10" customWidth="1"/>
    <col min="12803" max="12803" width="9.125" style="10" customWidth="1"/>
    <col min="12804" max="12805" width="1.875" style="10" customWidth="1"/>
    <col min="12806" max="12806" width="9.125" style="10" customWidth="1"/>
    <col min="12807" max="12808" width="1.875" style="10" customWidth="1"/>
    <col min="12809" max="12809" width="9.125" style="10" customWidth="1"/>
    <col min="12810" max="12811" width="1.875" style="10" customWidth="1"/>
    <col min="12812" max="12812" width="9.125" style="10" customWidth="1"/>
    <col min="12813" max="12814" width="1.875" style="10" customWidth="1"/>
    <col min="12815" max="12815" width="9.125" style="10" customWidth="1"/>
    <col min="12816" max="12817" width="1.875" style="10" customWidth="1"/>
    <col min="12818" max="12818" width="9.125" style="10" customWidth="1"/>
    <col min="12819" max="13056" width="9" style="10"/>
    <col min="13057" max="13057" width="10.375" style="10" customWidth="1"/>
    <col min="13058" max="13058" width="1.875" style="10" customWidth="1"/>
    <col min="13059" max="13059" width="9.125" style="10" customWidth="1"/>
    <col min="13060" max="13061" width="1.875" style="10" customWidth="1"/>
    <col min="13062" max="13062" width="9.125" style="10" customWidth="1"/>
    <col min="13063" max="13064" width="1.875" style="10" customWidth="1"/>
    <col min="13065" max="13065" width="9.125" style="10" customWidth="1"/>
    <col min="13066" max="13067" width="1.875" style="10" customWidth="1"/>
    <col min="13068" max="13068" width="9.125" style="10" customWidth="1"/>
    <col min="13069" max="13070" width="1.875" style="10" customWidth="1"/>
    <col min="13071" max="13071" width="9.125" style="10" customWidth="1"/>
    <col min="13072" max="13073" width="1.875" style="10" customWidth="1"/>
    <col min="13074" max="13074" width="9.125" style="10" customWidth="1"/>
    <col min="13075" max="13312" width="9" style="10"/>
    <col min="13313" max="13313" width="10.375" style="10" customWidth="1"/>
    <col min="13314" max="13314" width="1.875" style="10" customWidth="1"/>
    <col min="13315" max="13315" width="9.125" style="10" customWidth="1"/>
    <col min="13316" max="13317" width="1.875" style="10" customWidth="1"/>
    <col min="13318" max="13318" width="9.125" style="10" customWidth="1"/>
    <col min="13319" max="13320" width="1.875" style="10" customWidth="1"/>
    <col min="13321" max="13321" width="9.125" style="10" customWidth="1"/>
    <col min="13322" max="13323" width="1.875" style="10" customWidth="1"/>
    <col min="13324" max="13324" width="9.125" style="10" customWidth="1"/>
    <col min="13325" max="13326" width="1.875" style="10" customWidth="1"/>
    <col min="13327" max="13327" width="9.125" style="10" customWidth="1"/>
    <col min="13328" max="13329" width="1.875" style="10" customWidth="1"/>
    <col min="13330" max="13330" width="9.125" style="10" customWidth="1"/>
    <col min="13331" max="13568" width="9" style="10"/>
    <col min="13569" max="13569" width="10.375" style="10" customWidth="1"/>
    <col min="13570" max="13570" width="1.875" style="10" customWidth="1"/>
    <col min="13571" max="13571" width="9.125" style="10" customWidth="1"/>
    <col min="13572" max="13573" width="1.875" style="10" customWidth="1"/>
    <col min="13574" max="13574" width="9.125" style="10" customWidth="1"/>
    <col min="13575" max="13576" width="1.875" style="10" customWidth="1"/>
    <col min="13577" max="13577" width="9.125" style="10" customWidth="1"/>
    <col min="13578" max="13579" width="1.875" style="10" customWidth="1"/>
    <col min="13580" max="13580" width="9.125" style="10" customWidth="1"/>
    <col min="13581" max="13582" width="1.875" style="10" customWidth="1"/>
    <col min="13583" max="13583" width="9.125" style="10" customWidth="1"/>
    <col min="13584" max="13585" width="1.875" style="10" customWidth="1"/>
    <col min="13586" max="13586" width="9.125" style="10" customWidth="1"/>
    <col min="13587" max="13824" width="9" style="10"/>
    <col min="13825" max="13825" width="10.375" style="10" customWidth="1"/>
    <col min="13826" max="13826" width="1.875" style="10" customWidth="1"/>
    <col min="13827" max="13827" width="9.125" style="10" customWidth="1"/>
    <col min="13828" max="13829" width="1.875" style="10" customWidth="1"/>
    <col min="13830" max="13830" width="9.125" style="10" customWidth="1"/>
    <col min="13831" max="13832" width="1.875" style="10" customWidth="1"/>
    <col min="13833" max="13833" width="9.125" style="10" customWidth="1"/>
    <col min="13834" max="13835" width="1.875" style="10" customWidth="1"/>
    <col min="13836" max="13836" width="9.125" style="10" customWidth="1"/>
    <col min="13837" max="13838" width="1.875" style="10" customWidth="1"/>
    <col min="13839" max="13839" width="9.125" style="10" customWidth="1"/>
    <col min="13840" max="13841" width="1.875" style="10" customWidth="1"/>
    <col min="13842" max="13842" width="9.125" style="10" customWidth="1"/>
    <col min="13843" max="14080" width="9" style="10"/>
    <col min="14081" max="14081" width="10.375" style="10" customWidth="1"/>
    <col min="14082" max="14082" width="1.875" style="10" customWidth="1"/>
    <col min="14083" max="14083" width="9.125" style="10" customWidth="1"/>
    <col min="14084" max="14085" width="1.875" style="10" customWidth="1"/>
    <col min="14086" max="14086" width="9.125" style="10" customWidth="1"/>
    <col min="14087" max="14088" width="1.875" style="10" customWidth="1"/>
    <col min="14089" max="14089" width="9.125" style="10" customWidth="1"/>
    <col min="14090" max="14091" width="1.875" style="10" customWidth="1"/>
    <col min="14092" max="14092" width="9.125" style="10" customWidth="1"/>
    <col min="14093" max="14094" width="1.875" style="10" customWidth="1"/>
    <col min="14095" max="14095" width="9.125" style="10" customWidth="1"/>
    <col min="14096" max="14097" width="1.875" style="10" customWidth="1"/>
    <col min="14098" max="14098" width="9.125" style="10" customWidth="1"/>
    <col min="14099" max="14336" width="9" style="10"/>
    <col min="14337" max="14337" width="10.375" style="10" customWidth="1"/>
    <col min="14338" max="14338" width="1.875" style="10" customWidth="1"/>
    <col min="14339" max="14339" width="9.125" style="10" customWidth="1"/>
    <col min="14340" max="14341" width="1.875" style="10" customWidth="1"/>
    <col min="14342" max="14342" width="9.125" style="10" customWidth="1"/>
    <col min="14343" max="14344" width="1.875" style="10" customWidth="1"/>
    <col min="14345" max="14345" width="9.125" style="10" customWidth="1"/>
    <col min="14346" max="14347" width="1.875" style="10" customWidth="1"/>
    <col min="14348" max="14348" width="9.125" style="10" customWidth="1"/>
    <col min="14349" max="14350" width="1.875" style="10" customWidth="1"/>
    <col min="14351" max="14351" width="9.125" style="10" customWidth="1"/>
    <col min="14352" max="14353" width="1.875" style="10" customWidth="1"/>
    <col min="14354" max="14354" width="9.125" style="10" customWidth="1"/>
    <col min="14355" max="14592" width="9" style="10"/>
    <col min="14593" max="14593" width="10.375" style="10" customWidth="1"/>
    <col min="14594" max="14594" width="1.875" style="10" customWidth="1"/>
    <col min="14595" max="14595" width="9.125" style="10" customWidth="1"/>
    <col min="14596" max="14597" width="1.875" style="10" customWidth="1"/>
    <col min="14598" max="14598" width="9.125" style="10" customWidth="1"/>
    <col min="14599" max="14600" width="1.875" style="10" customWidth="1"/>
    <col min="14601" max="14601" width="9.125" style="10" customWidth="1"/>
    <col min="14602" max="14603" width="1.875" style="10" customWidth="1"/>
    <col min="14604" max="14604" width="9.125" style="10" customWidth="1"/>
    <col min="14605" max="14606" width="1.875" style="10" customWidth="1"/>
    <col min="14607" max="14607" width="9.125" style="10" customWidth="1"/>
    <col min="14608" max="14609" width="1.875" style="10" customWidth="1"/>
    <col min="14610" max="14610" width="9.125" style="10" customWidth="1"/>
    <col min="14611" max="14848" width="9" style="10"/>
    <col min="14849" max="14849" width="10.375" style="10" customWidth="1"/>
    <col min="14850" max="14850" width="1.875" style="10" customWidth="1"/>
    <col min="14851" max="14851" width="9.125" style="10" customWidth="1"/>
    <col min="14852" max="14853" width="1.875" style="10" customWidth="1"/>
    <col min="14854" max="14854" width="9.125" style="10" customWidth="1"/>
    <col min="14855" max="14856" width="1.875" style="10" customWidth="1"/>
    <col min="14857" max="14857" width="9.125" style="10" customWidth="1"/>
    <col min="14858" max="14859" width="1.875" style="10" customWidth="1"/>
    <col min="14860" max="14860" width="9.125" style="10" customWidth="1"/>
    <col min="14861" max="14862" width="1.875" style="10" customWidth="1"/>
    <col min="14863" max="14863" width="9.125" style="10" customWidth="1"/>
    <col min="14864" max="14865" width="1.875" style="10" customWidth="1"/>
    <col min="14866" max="14866" width="9.125" style="10" customWidth="1"/>
    <col min="14867" max="15104" width="9" style="10"/>
    <col min="15105" max="15105" width="10.375" style="10" customWidth="1"/>
    <col min="15106" max="15106" width="1.875" style="10" customWidth="1"/>
    <col min="15107" max="15107" width="9.125" style="10" customWidth="1"/>
    <col min="15108" max="15109" width="1.875" style="10" customWidth="1"/>
    <col min="15110" max="15110" width="9.125" style="10" customWidth="1"/>
    <col min="15111" max="15112" width="1.875" style="10" customWidth="1"/>
    <col min="15113" max="15113" width="9.125" style="10" customWidth="1"/>
    <col min="15114" max="15115" width="1.875" style="10" customWidth="1"/>
    <col min="15116" max="15116" width="9.125" style="10" customWidth="1"/>
    <col min="15117" max="15118" width="1.875" style="10" customWidth="1"/>
    <col min="15119" max="15119" width="9.125" style="10" customWidth="1"/>
    <col min="15120" max="15121" width="1.875" style="10" customWidth="1"/>
    <col min="15122" max="15122" width="9.125" style="10" customWidth="1"/>
    <col min="15123" max="15360" width="9" style="10"/>
    <col min="15361" max="15361" width="10.375" style="10" customWidth="1"/>
    <col min="15362" max="15362" width="1.875" style="10" customWidth="1"/>
    <col min="15363" max="15363" width="9.125" style="10" customWidth="1"/>
    <col min="15364" max="15365" width="1.875" style="10" customWidth="1"/>
    <col min="15366" max="15366" width="9.125" style="10" customWidth="1"/>
    <col min="15367" max="15368" width="1.875" style="10" customWidth="1"/>
    <col min="15369" max="15369" width="9.125" style="10" customWidth="1"/>
    <col min="15370" max="15371" width="1.875" style="10" customWidth="1"/>
    <col min="15372" max="15372" width="9.125" style="10" customWidth="1"/>
    <col min="15373" max="15374" width="1.875" style="10" customWidth="1"/>
    <col min="15375" max="15375" width="9.125" style="10" customWidth="1"/>
    <col min="15376" max="15377" width="1.875" style="10" customWidth="1"/>
    <col min="15378" max="15378" width="9.125" style="10" customWidth="1"/>
    <col min="15379" max="15616" width="9" style="10"/>
    <col min="15617" max="15617" width="10.375" style="10" customWidth="1"/>
    <col min="15618" max="15618" width="1.875" style="10" customWidth="1"/>
    <col min="15619" max="15619" width="9.125" style="10" customWidth="1"/>
    <col min="15620" max="15621" width="1.875" style="10" customWidth="1"/>
    <col min="15622" max="15622" width="9.125" style="10" customWidth="1"/>
    <col min="15623" max="15624" width="1.875" style="10" customWidth="1"/>
    <col min="15625" max="15625" width="9.125" style="10" customWidth="1"/>
    <col min="15626" max="15627" width="1.875" style="10" customWidth="1"/>
    <col min="15628" max="15628" width="9.125" style="10" customWidth="1"/>
    <col min="15629" max="15630" width="1.875" style="10" customWidth="1"/>
    <col min="15631" max="15631" width="9.125" style="10" customWidth="1"/>
    <col min="15632" max="15633" width="1.875" style="10" customWidth="1"/>
    <col min="15634" max="15634" width="9.125" style="10" customWidth="1"/>
    <col min="15635" max="15872" width="9" style="10"/>
    <col min="15873" max="15873" width="10.375" style="10" customWidth="1"/>
    <col min="15874" max="15874" width="1.875" style="10" customWidth="1"/>
    <col min="15875" max="15875" width="9.125" style="10" customWidth="1"/>
    <col min="15876" max="15877" width="1.875" style="10" customWidth="1"/>
    <col min="15878" max="15878" width="9.125" style="10" customWidth="1"/>
    <col min="15879" max="15880" width="1.875" style="10" customWidth="1"/>
    <col min="15881" max="15881" width="9.125" style="10" customWidth="1"/>
    <col min="15882" max="15883" width="1.875" style="10" customWidth="1"/>
    <col min="15884" max="15884" width="9.125" style="10" customWidth="1"/>
    <col min="15885" max="15886" width="1.875" style="10" customWidth="1"/>
    <col min="15887" max="15887" width="9.125" style="10" customWidth="1"/>
    <col min="15888" max="15889" width="1.875" style="10" customWidth="1"/>
    <col min="15890" max="15890" width="9.125" style="10" customWidth="1"/>
    <col min="15891" max="16128" width="9" style="10"/>
    <col min="16129" max="16129" width="10.375" style="10" customWidth="1"/>
    <col min="16130" max="16130" width="1.875" style="10" customWidth="1"/>
    <col min="16131" max="16131" width="9.125" style="10" customWidth="1"/>
    <col min="16132" max="16133" width="1.875" style="10" customWidth="1"/>
    <col min="16134" max="16134" width="9.125" style="10" customWidth="1"/>
    <col min="16135" max="16136" width="1.875" style="10" customWidth="1"/>
    <col min="16137" max="16137" width="9.125" style="10" customWidth="1"/>
    <col min="16138" max="16139" width="1.875" style="10" customWidth="1"/>
    <col min="16140" max="16140" width="9.125" style="10" customWidth="1"/>
    <col min="16141" max="16142" width="1.875" style="10" customWidth="1"/>
    <col min="16143" max="16143" width="9.125" style="10" customWidth="1"/>
    <col min="16144" max="16145" width="1.875" style="10" customWidth="1"/>
    <col min="16146" max="16146" width="9.125" style="10" customWidth="1"/>
    <col min="16147" max="16384" width="9" style="10"/>
  </cols>
  <sheetData>
    <row r="1" spans="1:18" x14ac:dyDescent="0.15">
      <c r="A1" s="126" t="s">
        <v>40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</row>
    <row r="2" spans="1:18" x14ac:dyDescent="0.1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</row>
    <row r="3" spans="1:18" ht="14.25" thickBot="1" x14ac:dyDescent="0.2">
      <c r="P3" s="141" t="s">
        <v>41</v>
      </c>
      <c r="Q3" s="141"/>
      <c r="R3" s="141"/>
    </row>
    <row r="4" spans="1:18" x14ac:dyDescent="0.15">
      <c r="A4" s="123" t="s">
        <v>42</v>
      </c>
      <c r="B4" s="71"/>
      <c r="C4" s="128" t="s">
        <v>43</v>
      </c>
      <c r="D4" s="128"/>
      <c r="E4" s="128"/>
      <c r="F4" s="128"/>
      <c r="G4" s="128"/>
      <c r="H4" s="128"/>
      <c r="I4" s="128"/>
      <c r="J4" s="72"/>
      <c r="K4" s="71"/>
      <c r="L4" s="128" t="s">
        <v>44</v>
      </c>
      <c r="M4" s="128"/>
      <c r="N4" s="128"/>
      <c r="O4" s="128"/>
      <c r="P4" s="128"/>
      <c r="Q4" s="128"/>
      <c r="R4" s="128"/>
    </row>
    <row r="5" spans="1:18" x14ac:dyDescent="0.15">
      <c r="A5" s="125"/>
      <c r="B5" s="129" t="s">
        <v>45</v>
      </c>
      <c r="C5" s="131"/>
      <c r="D5" s="130"/>
      <c r="E5" s="129" t="s">
        <v>46</v>
      </c>
      <c r="F5" s="131"/>
      <c r="G5" s="130"/>
      <c r="H5" s="129" t="s">
        <v>10</v>
      </c>
      <c r="I5" s="131"/>
      <c r="J5" s="130"/>
      <c r="K5" s="129" t="s">
        <v>47</v>
      </c>
      <c r="L5" s="131"/>
      <c r="M5" s="130"/>
      <c r="N5" s="129" t="s">
        <v>48</v>
      </c>
      <c r="O5" s="131"/>
      <c r="P5" s="130"/>
      <c r="Q5" s="129" t="s">
        <v>10</v>
      </c>
      <c r="R5" s="131"/>
    </row>
    <row r="6" spans="1:18" x14ac:dyDescent="0.15">
      <c r="A6" s="82" t="s">
        <v>114</v>
      </c>
      <c r="B6" s="37"/>
      <c r="C6" s="142">
        <v>152475</v>
      </c>
      <c r="D6" s="143"/>
      <c r="E6" s="38"/>
      <c r="F6" s="142">
        <v>152410</v>
      </c>
      <c r="G6" s="143"/>
      <c r="H6" s="39"/>
      <c r="I6" s="144">
        <v>100</v>
      </c>
      <c r="J6" s="145"/>
      <c r="K6" s="40"/>
      <c r="L6" s="142">
        <v>65924</v>
      </c>
      <c r="M6" s="143"/>
      <c r="N6" s="38"/>
      <c r="O6" s="142">
        <v>65893</v>
      </c>
      <c r="P6" s="143"/>
      <c r="Q6" s="39"/>
      <c r="R6" s="41">
        <v>99.952976154359561</v>
      </c>
    </row>
    <row r="7" spans="1:18" x14ac:dyDescent="0.15">
      <c r="A7" s="78" t="s">
        <v>115</v>
      </c>
      <c r="B7" s="37"/>
      <c r="C7" s="142">
        <v>151727</v>
      </c>
      <c r="D7" s="143"/>
      <c r="E7" s="38"/>
      <c r="F7" s="142">
        <v>151658</v>
      </c>
      <c r="G7" s="143"/>
      <c r="H7" s="39"/>
      <c r="I7" s="144">
        <f>F7/C7*100</f>
        <v>99.954523585123283</v>
      </c>
      <c r="J7" s="145"/>
      <c r="K7" s="40"/>
      <c r="L7" s="142">
        <v>66546</v>
      </c>
      <c r="M7" s="143"/>
      <c r="N7" s="38"/>
      <c r="O7" s="142">
        <v>66514</v>
      </c>
      <c r="P7" s="143"/>
      <c r="Q7" s="39"/>
      <c r="R7" s="41">
        <f>O7/L7*100</f>
        <v>99.951912962462046</v>
      </c>
    </row>
    <row r="8" spans="1:18" ht="14.25" thickBot="1" x14ac:dyDescent="0.2">
      <c r="A8" s="79" t="s">
        <v>116</v>
      </c>
      <c r="B8" s="42"/>
      <c r="C8" s="147">
        <v>151041</v>
      </c>
      <c r="D8" s="148"/>
      <c r="E8" s="43"/>
      <c r="F8" s="147">
        <v>150977</v>
      </c>
      <c r="G8" s="148"/>
      <c r="H8" s="44"/>
      <c r="I8" s="149">
        <f>F8/C8*100</f>
        <v>99.957627399182996</v>
      </c>
      <c r="J8" s="149"/>
      <c r="K8" s="45"/>
      <c r="L8" s="147">
        <v>67267</v>
      </c>
      <c r="M8" s="148"/>
      <c r="N8" s="43"/>
      <c r="O8" s="147">
        <v>67236</v>
      </c>
      <c r="P8" s="148"/>
      <c r="Q8" s="44"/>
      <c r="R8" s="46">
        <f>O8/L8*100</f>
        <v>99.953914995465837</v>
      </c>
    </row>
    <row r="9" spans="1:18" x14ac:dyDescent="0.15">
      <c r="A9" s="146" t="s">
        <v>88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</row>
    <row r="10" spans="1:18" x14ac:dyDescent="0.15">
      <c r="A10" s="10" t="s">
        <v>117</v>
      </c>
    </row>
    <row r="14" spans="1:18" x14ac:dyDescent="0.15">
      <c r="L14" s="83"/>
      <c r="M14" s="84"/>
      <c r="N14" s="84"/>
    </row>
    <row r="15" spans="1:18" x14ac:dyDescent="0.15">
      <c r="N15" s="84"/>
    </row>
  </sheetData>
  <mergeCells count="27">
    <mergeCell ref="A9:L9"/>
    <mergeCell ref="O7:P7"/>
    <mergeCell ref="C8:D8"/>
    <mergeCell ref="F8:G8"/>
    <mergeCell ref="I8:J8"/>
    <mergeCell ref="L8:M8"/>
    <mergeCell ref="O8:P8"/>
    <mergeCell ref="C7:D7"/>
    <mergeCell ref="F7:G7"/>
    <mergeCell ref="I7:J7"/>
    <mergeCell ref="L7:M7"/>
    <mergeCell ref="C6:D6"/>
    <mergeCell ref="F6:G6"/>
    <mergeCell ref="I6:J6"/>
    <mergeCell ref="L6:M6"/>
    <mergeCell ref="O6:P6"/>
    <mergeCell ref="A1:R2"/>
    <mergeCell ref="P3:R3"/>
    <mergeCell ref="A4:A5"/>
    <mergeCell ref="C4:I4"/>
    <mergeCell ref="L4:R4"/>
    <mergeCell ref="B5:D5"/>
    <mergeCell ref="E5:G5"/>
    <mergeCell ref="H5:J5"/>
    <mergeCell ref="K5:M5"/>
    <mergeCell ref="N5:P5"/>
    <mergeCell ref="Q5:R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:A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A1:K12"/>
  <sheetViews>
    <sheetView showGridLines="0" zoomScaleNormal="100" workbookViewId="0">
      <selection activeCell="A3" sqref="A3:K11"/>
    </sheetView>
  </sheetViews>
  <sheetFormatPr defaultRowHeight="13.5" x14ac:dyDescent="0.15"/>
  <cols>
    <col min="1" max="1" width="9.625" style="9" customWidth="1"/>
    <col min="2" max="2" width="8.75" style="9" customWidth="1"/>
    <col min="3" max="3" width="8.5" style="9" customWidth="1"/>
    <col min="4" max="11" width="7.625" style="9" customWidth="1"/>
    <col min="12" max="256" width="9" style="9"/>
    <col min="257" max="257" width="9.125" style="9" customWidth="1"/>
    <col min="258" max="258" width="8.75" style="9" customWidth="1"/>
    <col min="259" max="267" width="7.625" style="9" customWidth="1"/>
    <col min="268" max="512" width="9" style="9"/>
    <col min="513" max="513" width="9.125" style="9" customWidth="1"/>
    <col min="514" max="514" width="8.75" style="9" customWidth="1"/>
    <col min="515" max="523" width="7.625" style="9" customWidth="1"/>
    <col min="524" max="768" width="9" style="9"/>
    <col min="769" max="769" width="9.125" style="9" customWidth="1"/>
    <col min="770" max="770" width="8.75" style="9" customWidth="1"/>
    <col min="771" max="779" width="7.625" style="9" customWidth="1"/>
    <col min="780" max="1024" width="9" style="9"/>
    <col min="1025" max="1025" width="9.125" style="9" customWidth="1"/>
    <col min="1026" max="1026" width="8.75" style="9" customWidth="1"/>
    <col min="1027" max="1035" width="7.625" style="9" customWidth="1"/>
    <col min="1036" max="1280" width="9" style="9"/>
    <col min="1281" max="1281" width="9.125" style="9" customWidth="1"/>
    <col min="1282" max="1282" width="8.75" style="9" customWidth="1"/>
    <col min="1283" max="1291" width="7.625" style="9" customWidth="1"/>
    <col min="1292" max="1536" width="9" style="9"/>
    <col min="1537" max="1537" width="9.125" style="9" customWidth="1"/>
    <col min="1538" max="1538" width="8.75" style="9" customWidth="1"/>
    <col min="1539" max="1547" width="7.625" style="9" customWidth="1"/>
    <col min="1548" max="1792" width="9" style="9"/>
    <col min="1793" max="1793" width="9.125" style="9" customWidth="1"/>
    <col min="1794" max="1794" width="8.75" style="9" customWidth="1"/>
    <col min="1795" max="1803" width="7.625" style="9" customWidth="1"/>
    <col min="1804" max="2048" width="9" style="9"/>
    <col min="2049" max="2049" width="9.125" style="9" customWidth="1"/>
    <col min="2050" max="2050" width="8.75" style="9" customWidth="1"/>
    <col min="2051" max="2059" width="7.625" style="9" customWidth="1"/>
    <col min="2060" max="2304" width="9" style="9"/>
    <col min="2305" max="2305" width="9.125" style="9" customWidth="1"/>
    <col min="2306" max="2306" width="8.75" style="9" customWidth="1"/>
    <col min="2307" max="2315" width="7.625" style="9" customWidth="1"/>
    <col min="2316" max="2560" width="9" style="9"/>
    <col min="2561" max="2561" width="9.125" style="9" customWidth="1"/>
    <col min="2562" max="2562" width="8.75" style="9" customWidth="1"/>
    <col min="2563" max="2571" width="7.625" style="9" customWidth="1"/>
    <col min="2572" max="2816" width="9" style="9"/>
    <col min="2817" max="2817" width="9.125" style="9" customWidth="1"/>
    <col min="2818" max="2818" width="8.75" style="9" customWidth="1"/>
    <col min="2819" max="2827" width="7.625" style="9" customWidth="1"/>
    <col min="2828" max="3072" width="9" style="9"/>
    <col min="3073" max="3073" width="9.125" style="9" customWidth="1"/>
    <col min="3074" max="3074" width="8.75" style="9" customWidth="1"/>
    <col min="3075" max="3083" width="7.625" style="9" customWidth="1"/>
    <col min="3084" max="3328" width="9" style="9"/>
    <col min="3329" max="3329" width="9.125" style="9" customWidth="1"/>
    <col min="3330" max="3330" width="8.75" style="9" customWidth="1"/>
    <col min="3331" max="3339" width="7.625" style="9" customWidth="1"/>
    <col min="3340" max="3584" width="9" style="9"/>
    <col min="3585" max="3585" width="9.125" style="9" customWidth="1"/>
    <col min="3586" max="3586" width="8.75" style="9" customWidth="1"/>
    <col min="3587" max="3595" width="7.625" style="9" customWidth="1"/>
    <col min="3596" max="3840" width="9" style="9"/>
    <col min="3841" max="3841" width="9.125" style="9" customWidth="1"/>
    <col min="3842" max="3842" width="8.75" style="9" customWidth="1"/>
    <col min="3843" max="3851" width="7.625" style="9" customWidth="1"/>
    <col min="3852" max="4096" width="9" style="9"/>
    <col min="4097" max="4097" width="9.125" style="9" customWidth="1"/>
    <col min="4098" max="4098" width="8.75" style="9" customWidth="1"/>
    <col min="4099" max="4107" width="7.625" style="9" customWidth="1"/>
    <col min="4108" max="4352" width="9" style="9"/>
    <col min="4353" max="4353" width="9.125" style="9" customWidth="1"/>
    <col min="4354" max="4354" width="8.75" style="9" customWidth="1"/>
    <col min="4355" max="4363" width="7.625" style="9" customWidth="1"/>
    <col min="4364" max="4608" width="9" style="9"/>
    <col min="4609" max="4609" width="9.125" style="9" customWidth="1"/>
    <col min="4610" max="4610" width="8.75" style="9" customWidth="1"/>
    <col min="4611" max="4619" width="7.625" style="9" customWidth="1"/>
    <col min="4620" max="4864" width="9" style="9"/>
    <col min="4865" max="4865" width="9.125" style="9" customWidth="1"/>
    <col min="4866" max="4866" width="8.75" style="9" customWidth="1"/>
    <col min="4867" max="4875" width="7.625" style="9" customWidth="1"/>
    <col min="4876" max="5120" width="9" style="9"/>
    <col min="5121" max="5121" width="9.125" style="9" customWidth="1"/>
    <col min="5122" max="5122" width="8.75" style="9" customWidth="1"/>
    <col min="5123" max="5131" width="7.625" style="9" customWidth="1"/>
    <col min="5132" max="5376" width="9" style="9"/>
    <col min="5377" max="5377" width="9.125" style="9" customWidth="1"/>
    <col min="5378" max="5378" width="8.75" style="9" customWidth="1"/>
    <col min="5379" max="5387" width="7.625" style="9" customWidth="1"/>
    <col min="5388" max="5632" width="9" style="9"/>
    <col min="5633" max="5633" width="9.125" style="9" customWidth="1"/>
    <col min="5634" max="5634" width="8.75" style="9" customWidth="1"/>
    <col min="5635" max="5643" width="7.625" style="9" customWidth="1"/>
    <col min="5644" max="5888" width="9" style="9"/>
    <col min="5889" max="5889" width="9.125" style="9" customWidth="1"/>
    <col min="5890" max="5890" width="8.75" style="9" customWidth="1"/>
    <col min="5891" max="5899" width="7.625" style="9" customWidth="1"/>
    <col min="5900" max="6144" width="9" style="9"/>
    <col min="6145" max="6145" width="9.125" style="9" customWidth="1"/>
    <col min="6146" max="6146" width="8.75" style="9" customWidth="1"/>
    <col min="6147" max="6155" width="7.625" style="9" customWidth="1"/>
    <col min="6156" max="6400" width="9" style="9"/>
    <col min="6401" max="6401" width="9.125" style="9" customWidth="1"/>
    <col min="6402" max="6402" width="8.75" style="9" customWidth="1"/>
    <col min="6403" max="6411" width="7.625" style="9" customWidth="1"/>
    <col min="6412" max="6656" width="9" style="9"/>
    <col min="6657" max="6657" width="9.125" style="9" customWidth="1"/>
    <col min="6658" max="6658" width="8.75" style="9" customWidth="1"/>
    <col min="6659" max="6667" width="7.625" style="9" customWidth="1"/>
    <col min="6668" max="6912" width="9" style="9"/>
    <col min="6913" max="6913" width="9.125" style="9" customWidth="1"/>
    <col min="6914" max="6914" width="8.75" style="9" customWidth="1"/>
    <col min="6915" max="6923" width="7.625" style="9" customWidth="1"/>
    <col min="6924" max="7168" width="9" style="9"/>
    <col min="7169" max="7169" width="9.125" style="9" customWidth="1"/>
    <col min="7170" max="7170" width="8.75" style="9" customWidth="1"/>
    <col min="7171" max="7179" width="7.625" style="9" customWidth="1"/>
    <col min="7180" max="7424" width="9" style="9"/>
    <col min="7425" max="7425" width="9.125" style="9" customWidth="1"/>
    <col min="7426" max="7426" width="8.75" style="9" customWidth="1"/>
    <col min="7427" max="7435" width="7.625" style="9" customWidth="1"/>
    <col min="7436" max="7680" width="9" style="9"/>
    <col min="7681" max="7681" width="9.125" style="9" customWidth="1"/>
    <col min="7682" max="7682" width="8.75" style="9" customWidth="1"/>
    <col min="7683" max="7691" width="7.625" style="9" customWidth="1"/>
    <col min="7692" max="7936" width="9" style="9"/>
    <col min="7937" max="7937" width="9.125" style="9" customWidth="1"/>
    <col min="7938" max="7938" width="8.75" style="9" customWidth="1"/>
    <col min="7939" max="7947" width="7.625" style="9" customWidth="1"/>
    <col min="7948" max="8192" width="9" style="9"/>
    <col min="8193" max="8193" width="9.125" style="9" customWidth="1"/>
    <col min="8194" max="8194" width="8.75" style="9" customWidth="1"/>
    <col min="8195" max="8203" width="7.625" style="9" customWidth="1"/>
    <col min="8204" max="8448" width="9" style="9"/>
    <col min="8449" max="8449" width="9.125" style="9" customWidth="1"/>
    <col min="8450" max="8450" width="8.75" style="9" customWidth="1"/>
    <col min="8451" max="8459" width="7.625" style="9" customWidth="1"/>
    <col min="8460" max="8704" width="9" style="9"/>
    <col min="8705" max="8705" width="9.125" style="9" customWidth="1"/>
    <col min="8706" max="8706" width="8.75" style="9" customWidth="1"/>
    <col min="8707" max="8715" width="7.625" style="9" customWidth="1"/>
    <col min="8716" max="8960" width="9" style="9"/>
    <col min="8961" max="8961" width="9.125" style="9" customWidth="1"/>
    <col min="8962" max="8962" width="8.75" style="9" customWidth="1"/>
    <col min="8963" max="8971" width="7.625" style="9" customWidth="1"/>
    <col min="8972" max="9216" width="9" style="9"/>
    <col min="9217" max="9217" width="9.125" style="9" customWidth="1"/>
    <col min="9218" max="9218" width="8.75" style="9" customWidth="1"/>
    <col min="9219" max="9227" width="7.625" style="9" customWidth="1"/>
    <col min="9228" max="9472" width="9" style="9"/>
    <col min="9473" max="9473" width="9.125" style="9" customWidth="1"/>
    <col min="9474" max="9474" width="8.75" style="9" customWidth="1"/>
    <col min="9475" max="9483" width="7.625" style="9" customWidth="1"/>
    <col min="9484" max="9728" width="9" style="9"/>
    <col min="9729" max="9729" width="9.125" style="9" customWidth="1"/>
    <col min="9730" max="9730" width="8.75" style="9" customWidth="1"/>
    <col min="9731" max="9739" width="7.625" style="9" customWidth="1"/>
    <col min="9740" max="9984" width="9" style="9"/>
    <col min="9985" max="9985" width="9.125" style="9" customWidth="1"/>
    <col min="9986" max="9986" width="8.75" style="9" customWidth="1"/>
    <col min="9987" max="9995" width="7.625" style="9" customWidth="1"/>
    <col min="9996" max="10240" width="9" style="9"/>
    <col min="10241" max="10241" width="9.125" style="9" customWidth="1"/>
    <col min="10242" max="10242" width="8.75" style="9" customWidth="1"/>
    <col min="10243" max="10251" width="7.625" style="9" customWidth="1"/>
    <col min="10252" max="10496" width="9" style="9"/>
    <col min="10497" max="10497" width="9.125" style="9" customWidth="1"/>
    <col min="10498" max="10498" width="8.75" style="9" customWidth="1"/>
    <col min="10499" max="10507" width="7.625" style="9" customWidth="1"/>
    <col min="10508" max="10752" width="9" style="9"/>
    <col min="10753" max="10753" width="9.125" style="9" customWidth="1"/>
    <col min="10754" max="10754" width="8.75" style="9" customWidth="1"/>
    <col min="10755" max="10763" width="7.625" style="9" customWidth="1"/>
    <col min="10764" max="11008" width="9" style="9"/>
    <col min="11009" max="11009" width="9.125" style="9" customWidth="1"/>
    <col min="11010" max="11010" width="8.75" style="9" customWidth="1"/>
    <col min="11011" max="11019" width="7.625" style="9" customWidth="1"/>
    <col min="11020" max="11264" width="9" style="9"/>
    <col min="11265" max="11265" width="9.125" style="9" customWidth="1"/>
    <col min="11266" max="11266" width="8.75" style="9" customWidth="1"/>
    <col min="11267" max="11275" width="7.625" style="9" customWidth="1"/>
    <col min="11276" max="11520" width="9" style="9"/>
    <col min="11521" max="11521" width="9.125" style="9" customWidth="1"/>
    <col min="11522" max="11522" width="8.75" style="9" customWidth="1"/>
    <col min="11523" max="11531" width="7.625" style="9" customWidth="1"/>
    <col min="11532" max="11776" width="9" style="9"/>
    <col min="11777" max="11777" width="9.125" style="9" customWidth="1"/>
    <col min="11778" max="11778" width="8.75" style="9" customWidth="1"/>
    <col min="11779" max="11787" width="7.625" style="9" customWidth="1"/>
    <col min="11788" max="12032" width="9" style="9"/>
    <col min="12033" max="12033" width="9.125" style="9" customWidth="1"/>
    <col min="12034" max="12034" width="8.75" style="9" customWidth="1"/>
    <col min="12035" max="12043" width="7.625" style="9" customWidth="1"/>
    <col min="12044" max="12288" width="9" style="9"/>
    <col min="12289" max="12289" width="9.125" style="9" customWidth="1"/>
    <col min="12290" max="12290" width="8.75" style="9" customWidth="1"/>
    <col min="12291" max="12299" width="7.625" style="9" customWidth="1"/>
    <col min="12300" max="12544" width="9" style="9"/>
    <col min="12545" max="12545" width="9.125" style="9" customWidth="1"/>
    <col min="12546" max="12546" width="8.75" style="9" customWidth="1"/>
    <col min="12547" max="12555" width="7.625" style="9" customWidth="1"/>
    <col min="12556" max="12800" width="9" style="9"/>
    <col min="12801" max="12801" width="9.125" style="9" customWidth="1"/>
    <col min="12802" max="12802" width="8.75" style="9" customWidth="1"/>
    <col min="12803" max="12811" width="7.625" style="9" customWidth="1"/>
    <col min="12812" max="13056" width="9" style="9"/>
    <col min="13057" max="13057" width="9.125" style="9" customWidth="1"/>
    <col min="13058" max="13058" width="8.75" style="9" customWidth="1"/>
    <col min="13059" max="13067" width="7.625" style="9" customWidth="1"/>
    <col min="13068" max="13312" width="9" style="9"/>
    <col min="13313" max="13313" width="9.125" style="9" customWidth="1"/>
    <col min="13314" max="13314" width="8.75" style="9" customWidth="1"/>
    <col min="13315" max="13323" width="7.625" style="9" customWidth="1"/>
    <col min="13324" max="13568" width="9" style="9"/>
    <col min="13569" max="13569" width="9.125" style="9" customWidth="1"/>
    <col min="13570" max="13570" width="8.75" style="9" customWidth="1"/>
    <col min="13571" max="13579" width="7.625" style="9" customWidth="1"/>
    <col min="13580" max="13824" width="9" style="9"/>
    <col min="13825" max="13825" width="9.125" style="9" customWidth="1"/>
    <col min="13826" max="13826" width="8.75" style="9" customWidth="1"/>
    <col min="13827" max="13835" width="7.625" style="9" customWidth="1"/>
    <col min="13836" max="14080" width="9" style="9"/>
    <col min="14081" max="14081" width="9.125" style="9" customWidth="1"/>
    <col min="14082" max="14082" width="8.75" style="9" customWidth="1"/>
    <col min="14083" max="14091" width="7.625" style="9" customWidth="1"/>
    <col min="14092" max="14336" width="9" style="9"/>
    <col min="14337" max="14337" width="9.125" style="9" customWidth="1"/>
    <col min="14338" max="14338" width="8.75" style="9" customWidth="1"/>
    <col min="14339" max="14347" width="7.625" style="9" customWidth="1"/>
    <col min="14348" max="14592" width="9" style="9"/>
    <col min="14593" max="14593" width="9.125" style="9" customWidth="1"/>
    <col min="14594" max="14594" width="8.75" style="9" customWidth="1"/>
    <col min="14595" max="14603" width="7.625" style="9" customWidth="1"/>
    <col min="14604" max="14848" width="9" style="9"/>
    <col min="14849" max="14849" width="9.125" style="9" customWidth="1"/>
    <col min="14850" max="14850" width="8.75" style="9" customWidth="1"/>
    <col min="14851" max="14859" width="7.625" style="9" customWidth="1"/>
    <col min="14860" max="15104" width="9" style="9"/>
    <col min="15105" max="15105" width="9.125" style="9" customWidth="1"/>
    <col min="15106" max="15106" width="8.75" style="9" customWidth="1"/>
    <col min="15107" max="15115" width="7.625" style="9" customWidth="1"/>
    <col min="15116" max="15360" width="9" style="9"/>
    <col min="15361" max="15361" width="9.125" style="9" customWidth="1"/>
    <col min="15362" max="15362" width="8.75" style="9" customWidth="1"/>
    <col min="15363" max="15371" width="7.625" style="9" customWidth="1"/>
    <col min="15372" max="15616" width="9" style="9"/>
    <col min="15617" max="15617" width="9.125" style="9" customWidth="1"/>
    <col min="15618" max="15618" width="8.75" style="9" customWidth="1"/>
    <col min="15619" max="15627" width="7.625" style="9" customWidth="1"/>
    <col min="15628" max="15872" width="9" style="9"/>
    <col min="15873" max="15873" width="9.125" style="9" customWidth="1"/>
    <col min="15874" max="15874" width="8.75" style="9" customWidth="1"/>
    <col min="15875" max="15883" width="7.625" style="9" customWidth="1"/>
    <col min="15884" max="16128" width="9" style="9"/>
    <col min="16129" max="16129" width="9.125" style="9" customWidth="1"/>
    <col min="16130" max="16130" width="8.75" style="9" customWidth="1"/>
    <col min="16131" max="16139" width="7.625" style="9" customWidth="1"/>
    <col min="16140" max="16384" width="9" style="9"/>
  </cols>
  <sheetData>
    <row r="1" spans="1:11" x14ac:dyDescent="0.15">
      <c r="A1" s="126" t="s">
        <v>49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1" x14ac:dyDescent="0.1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ht="14.25" thickBot="1" x14ac:dyDescent="0.2">
      <c r="A3" s="122" t="s">
        <v>50</v>
      </c>
      <c r="B3" s="122"/>
      <c r="C3" s="10"/>
      <c r="D3" s="10"/>
      <c r="E3" s="10"/>
      <c r="F3" s="10"/>
      <c r="G3" s="10"/>
      <c r="H3" s="10"/>
      <c r="I3" s="10"/>
      <c r="J3" s="10"/>
      <c r="K3" s="10"/>
    </row>
    <row r="4" spans="1:11" x14ac:dyDescent="0.15">
      <c r="A4" s="123" t="s">
        <v>3</v>
      </c>
      <c r="B4" s="150" t="s">
        <v>52</v>
      </c>
      <c r="C4" s="127" t="s">
        <v>53</v>
      </c>
      <c r="D4" s="128"/>
      <c r="E4" s="128"/>
      <c r="F4" s="128"/>
      <c r="G4" s="128"/>
      <c r="H4" s="128"/>
      <c r="I4" s="128"/>
      <c r="J4" s="128"/>
      <c r="K4" s="128"/>
    </row>
    <row r="5" spans="1:11" x14ac:dyDescent="0.15">
      <c r="A5" s="124"/>
      <c r="B5" s="151"/>
      <c r="C5" s="153" t="s">
        <v>54</v>
      </c>
      <c r="D5" s="155" t="s">
        <v>55</v>
      </c>
      <c r="E5" s="156" t="s">
        <v>56</v>
      </c>
      <c r="F5" s="155" t="s">
        <v>57</v>
      </c>
      <c r="G5" s="153" t="s">
        <v>118</v>
      </c>
      <c r="H5" s="155" t="s">
        <v>58</v>
      </c>
      <c r="I5" s="153" t="s">
        <v>59</v>
      </c>
      <c r="J5" s="155" t="s">
        <v>60</v>
      </c>
      <c r="K5" s="153" t="s">
        <v>61</v>
      </c>
    </row>
    <row r="6" spans="1:11" x14ac:dyDescent="0.15">
      <c r="A6" s="125"/>
      <c r="B6" s="152"/>
      <c r="C6" s="154"/>
      <c r="D6" s="152"/>
      <c r="E6" s="157"/>
      <c r="F6" s="152"/>
      <c r="G6" s="154"/>
      <c r="H6" s="152"/>
      <c r="I6" s="154"/>
      <c r="J6" s="152"/>
      <c r="K6" s="154"/>
    </row>
    <row r="7" spans="1:11" x14ac:dyDescent="0.15">
      <c r="A7" s="18" t="s">
        <v>101</v>
      </c>
      <c r="B7" s="47">
        <v>156.63</v>
      </c>
      <c r="C7" s="47">
        <v>135.35</v>
      </c>
      <c r="D7" s="47">
        <v>9.6300000000000008</v>
      </c>
      <c r="E7" s="47">
        <v>4.43</v>
      </c>
      <c r="F7" s="47">
        <v>24.79</v>
      </c>
      <c r="G7" s="47">
        <v>2.4900000000000002</v>
      </c>
      <c r="H7" s="47">
        <v>7.21</v>
      </c>
      <c r="I7" s="47">
        <v>0.2</v>
      </c>
      <c r="J7" s="47">
        <v>61.92</v>
      </c>
      <c r="K7" s="47">
        <v>24.68</v>
      </c>
    </row>
    <row r="8" spans="1:11" x14ac:dyDescent="0.15">
      <c r="A8" s="18" t="s">
        <v>119</v>
      </c>
      <c r="B8" s="48">
        <v>156.57</v>
      </c>
      <c r="C8" s="47">
        <f>SUM(D8:K8)</f>
        <v>136.41999999999999</v>
      </c>
      <c r="D8" s="47">
        <v>9.56</v>
      </c>
      <c r="E8" s="47">
        <v>4.08</v>
      </c>
      <c r="F8" s="47">
        <v>26.05</v>
      </c>
      <c r="G8" s="47">
        <v>2.15</v>
      </c>
      <c r="H8" s="47">
        <v>8.08</v>
      </c>
      <c r="I8" s="47">
        <v>0.2</v>
      </c>
      <c r="J8" s="47">
        <v>61.85</v>
      </c>
      <c r="K8" s="47">
        <v>24.45</v>
      </c>
    </row>
    <row r="9" spans="1:11" ht="14.25" thickBot="1" x14ac:dyDescent="0.2">
      <c r="A9" s="22" t="s">
        <v>120</v>
      </c>
      <c r="B9" s="49">
        <v>158.13999999999999</v>
      </c>
      <c r="C9" s="50">
        <f>SUM(D9:K9)</f>
        <v>144.98999999999998</v>
      </c>
      <c r="D9" s="50">
        <v>8.92</v>
      </c>
      <c r="E9" s="50">
        <v>3.61</v>
      </c>
      <c r="F9" s="50">
        <v>31.65</v>
      </c>
      <c r="G9" s="50">
        <v>2.19</v>
      </c>
      <c r="H9" s="50">
        <v>6.3</v>
      </c>
      <c r="I9" s="50">
        <v>0.23</v>
      </c>
      <c r="J9" s="50">
        <v>60.36</v>
      </c>
      <c r="K9" s="50">
        <v>31.73</v>
      </c>
    </row>
    <row r="10" spans="1:11" x14ac:dyDescent="0.15">
      <c r="A10" s="146" t="str">
        <f>'[1]４給水人口・世帯数'!A9:L9</f>
        <v>資料   経営課　　</v>
      </c>
      <c r="B10" s="146"/>
      <c r="C10" s="146"/>
      <c r="D10" s="146"/>
      <c r="E10" s="146"/>
      <c r="F10" s="146"/>
      <c r="G10" s="146"/>
      <c r="H10" s="146"/>
      <c r="I10" s="10"/>
      <c r="J10" s="10"/>
      <c r="K10" s="10"/>
    </row>
    <row r="11" spans="1:11" x14ac:dyDescent="0.15">
      <c r="A11" s="10" t="s">
        <v>121</v>
      </c>
    </row>
    <row r="12" spans="1:11" x14ac:dyDescent="0.15">
      <c r="C12" s="85"/>
      <c r="D12" s="85"/>
      <c r="E12" s="85"/>
      <c r="F12" s="85"/>
      <c r="G12" s="85"/>
    </row>
  </sheetData>
  <mergeCells count="15">
    <mergeCell ref="A10:H10"/>
    <mergeCell ref="A1:K2"/>
    <mergeCell ref="A3:B3"/>
    <mergeCell ref="A4:A6"/>
    <mergeCell ref="B4:B6"/>
    <mergeCell ref="C4:K4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8:A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I12"/>
  <sheetViews>
    <sheetView showGridLines="0" zoomScaleNormal="100" workbookViewId="0">
      <selection activeCell="A3" sqref="A3:I10"/>
    </sheetView>
  </sheetViews>
  <sheetFormatPr defaultRowHeight="13.5" x14ac:dyDescent="0.15"/>
  <cols>
    <col min="1" max="1" width="11.125" style="9" customWidth="1"/>
    <col min="2" max="9" width="9.25" style="9" customWidth="1"/>
    <col min="10" max="256" width="9" style="9"/>
    <col min="257" max="257" width="12.625" style="9" customWidth="1"/>
    <col min="258" max="265" width="9.25" style="9" customWidth="1"/>
    <col min="266" max="512" width="9" style="9"/>
    <col min="513" max="513" width="12.625" style="9" customWidth="1"/>
    <col min="514" max="521" width="9.25" style="9" customWidth="1"/>
    <col min="522" max="768" width="9" style="9"/>
    <col min="769" max="769" width="12.625" style="9" customWidth="1"/>
    <col min="770" max="777" width="9.25" style="9" customWidth="1"/>
    <col min="778" max="1024" width="9" style="9"/>
    <col min="1025" max="1025" width="12.625" style="9" customWidth="1"/>
    <col min="1026" max="1033" width="9.25" style="9" customWidth="1"/>
    <col min="1034" max="1280" width="9" style="9"/>
    <col min="1281" max="1281" width="12.625" style="9" customWidth="1"/>
    <col min="1282" max="1289" width="9.25" style="9" customWidth="1"/>
    <col min="1290" max="1536" width="9" style="9"/>
    <col min="1537" max="1537" width="12.625" style="9" customWidth="1"/>
    <col min="1538" max="1545" width="9.25" style="9" customWidth="1"/>
    <col min="1546" max="1792" width="9" style="9"/>
    <col min="1793" max="1793" width="12.625" style="9" customWidth="1"/>
    <col min="1794" max="1801" width="9.25" style="9" customWidth="1"/>
    <col min="1802" max="2048" width="9" style="9"/>
    <col min="2049" max="2049" width="12.625" style="9" customWidth="1"/>
    <col min="2050" max="2057" width="9.25" style="9" customWidth="1"/>
    <col min="2058" max="2304" width="9" style="9"/>
    <col min="2305" max="2305" width="12.625" style="9" customWidth="1"/>
    <col min="2306" max="2313" width="9.25" style="9" customWidth="1"/>
    <col min="2314" max="2560" width="9" style="9"/>
    <col min="2561" max="2561" width="12.625" style="9" customWidth="1"/>
    <col min="2562" max="2569" width="9.25" style="9" customWidth="1"/>
    <col min="2570" max="2816" width="9" style="9"/>
    <col min="2817" max="2817" width="12.625" style="9" customWidth="1"/>
    <col min="2818" max="2825" width="9.25" style="9" customWidth="1"/>
    <col min="2826" max="3072" width="9" style="9"/>
    <col min="3073" max="3073" width="12.625" style="9" customWidth="1"/>
    <col min="3074" max="3081" width="9.25" style="9" customWidth="1"/>
    <col min="3082" max="3328" width="9" style="9"/>
    <col min="3329" max="3329" width="12.625" style="9" customWidth="1"/>
    <col min="3330" max="3337" width="9.25" style="9" customWidth="1"/>
    <col min="3338" max="3584" width="9" style="9"/>
    <col min="3585" max="3585" width="12.625" style="9" customWidth="1"/>
    <col min="3586" max="3593" width="9.25" style="9" customWidth="1"/>
    <col min="3594" max="3840" width="9" style="9"/>
    <col min="3841" max="3841" width="12.625" style="9" customWidth="1"/>
    <col min="3842" max="3849" width="9.25" style="9" customWidth="1"/>
    <col min="3850" max="4096" width="9" style="9"/>
    <col min="4097" max="4097" width="12.625" style="9" customWidth="1"/>
    <col min="4098" max="4105" width="9.25" style="9" customWidth="1"/>
    <col min="4106" max="4352" width="9" style="9"/>
    <col min="4353" max="4353" width="12.625" style="9" customWidth="1"/>
    <col min="4354" max="4361" width="9.25" style="9" customWidth="1"/>
    <col min="4362" max="4608" width="9" style="9"/>
    <col min="4609" max="4609" width="12.625" style="9" customWidth="1"/>
    <col min="4610" max="4617" width="9.25" style="9" customWidth="1"/>
    <col min="4618" max="4864" width="9" style="9"/>
    <col min="4865" max="4865" width="12.625" style="9" customWidth="1"/>
    <col min="4866" max="4873" width="9.25" style="9" customWidth="1"/>
    <col min="4874" max="5120" width="9" style="9"/>
    <col min="5121" max="5121" width="12.625" style="9" customWidth="1"/>
    <col min="5122" max="5129" width="9.25" style="9" customWidth="1"/>
    <col min="5130" max="5376" width="9" style="9"/>
    <col min="5377" max="5377" width="12.625" style="9" customWidth="1"/>
    <col min="5378" max="5385" width="9.25" style="9" customWidth="1"/>
    <col min="5386" max="5632" width="9" style="9"/>
    <col min="5633" max="5633" width="12.625" style="9" customWidth="1"/>
    <col min="5634" max="5641" width="9.25" style="9" customWidth="1"/>
    <col min="5642" max="5888" width="9" style="9"/>
    <col min="5889" max="5889" width="12.625" style="9" customWidth="1"/>
    <col min="5890" max="5897" width="9.25" style="9" customWidth="1"/>
    <col min="5898" max="6144" width="9" style="9"/>
    <col min="6145" max="6145" width="12.625" style="9" customWidth="1"/>
    <col min="6146" max="6153" width="9.25" style="9" customWidth="1"/>
    <col min="6154" max="6400" width="9" style="9"/>
    <col min="6401" max="6401" width="12.625" style="9" customWidth="1"/>
    <col min="6402" max="6409" width="9.25" style="9" customWidth="1"/>
    <col min="6410" max="6656" width="9" style="9"/>
    <col min="6657" max="6657" width="12.625" style="9" customWidth="1"/>
    <col min="6658" max="6665" width="9.25" style="9" customWidth="1"/>
    <col min="6666" max="6912" width="9" style="9"/>
    <col min="6913" max="6913" width="12.625" style="9" customWidth="1"/>
    <col min="6914" max="6921" width="9.25" style="9" customWidth="1"/>
    <col min="6922" max="7168" width="9" style="9"/>
    <col min="7169" max="7169" width="12.625" style="9" customWidth="1"/>
    <col min="7170" max="7177" width="9.25" style="9" customWidth="1"/>
    <col min="7178" max="7424" width="9" style="9"/>
    <col min="7425" max="7425" width="12.625" style="9" customWidth="1"/>
    <col min="7426" max="7433" width="9.25" style="9" customWidth="1"/>
    <col min="7434" max="7680" width="9" style="9"/>
    <col min="7681" max="7681" width="12.625" style="9" customWidth="1"/>
    <col min="7682" max="7689" width="9.25" style="9" customWidth="1"/>
    <col min="7690" max="7936" width="9" style="9"/>
    <col min="7937" max="7937" width="12.625" style="9" customWidth="1"/>
    <col min="7938" max="7945" width="9.25" style="9" customWidth="1"/>
    <col min="7946" max="8192" width="9" style="9"/>
    <col min="8193" max="8193" width="12.625" style="9" customWidth="1"/>
    <col min="8194" max="8201" width="9.25" style="9" customWidth="1"/>
    <col min="8202" max="8448" width="9" style="9"/>
    <col min="8449" max="8449" width="12.625" style="9" customWidth="1"/>
    <col min="8450" max="8457" width="9.25" style="9" customWidth="1"/>
    <col min="8458" max="8704" width="9" style="9"/>
    <col min="8705" max="8705" width="12.625" style="9" customWidth="1"/>
    <col min="8706" max="8713" width="9.25" style="9" customWidth="1"/>
    <col min="8714" max="8960" width="9" style="9"/>
    <col min="8961" max="8961" width="12.625" style="9" customWidth="1"/>
    <col min="8962" max="8969" width="9.25" style="9" customWidth="1"/>
    <col min="8970" max="9216" width="9" style="9"/>
    <col min="9217" max="9217" width="12.625" style="9" customWidth="1"/>
    <col min="9218" max="9225" width="9.25" style="9" customWidth="1"/>
    <col min="9226" max="9472" width="9" style="9"/>
    <col min="9473" max="9473" width="12.625" style="9" customWidth="1"/>
    <col min="9474" max="9481" width="9.25" style="9" customWidth="1"/>
    <col min="9482" max="9728" width="9" style="9"/>
    <col min="9729" max="9729" width="12.625" style="9" customWidth="1"/>
    <col min="9730" max="9737" width="9.25" style="9" customWidth="1"/>
    <col min="9738" max="9984" width="9" style="9"/>
    <col min="9985" max="9985" width="12.625" style="9" customWidth="1"/>
    <col min="9986" max="9993" width="9.25" style="9" customWidth="1"/>
    <col min="9994" max="10240" width="9" style="9"/>
    <col min="10241" max="10241" width="12.625" style="9" customWidth="1"/>
    <col min="10242" max="10249" width="9.25" style="9" customWidth="1"/>
    <col min="10250" max="10496" width="9" style="9"/>
    <col min="10497" max="10497" width="12.625" style="9" customWidth="1"/>
    <col min="10498" max="10505" width="9.25" style="9" customWidth="1"/>
    <col min="10506" max="10752" width="9" style="9"/>
    <col min="10753" max="10753" width="12.625" style="9" customWidth="1"/>
    <col min="10754" max="10761" width="9.25" style="9" customWidth="1"/>
    <col min="10762" max="11008" width="9" style="9"/>
    <col min="11009" max="11009" width="12.625" style="9" customWidth="1"/>
    <col min="11010" max="11017" width="9.25" style="9" customWidth="1"/>
    <col min="11018" max="11264" width="9" style="9"/>
    <col min="11265" max="11265" width="12.625" style="9" customWidth="1"/>
    <col min="11266" max="11273" width="9.25" style="9" customWidth="1"/>
    <col min="11274" max="11520" width="9" style="9"/>
    <col min="11521" max="11521" width="12.625" style="9" customWidth="1"/>
    <col min="11522" max="11529" width="9.25" style="9" customWidth="1"/>
    <col min="11530" max="11776" width="9" style="9"/>
    <col min="11777" max="11777" width="12.625" style="9" customWidth="1"/>
    <col min="11778" max="11785" width="9.25" style="9" customWidth="1"/>
    <col min="11786" max="12032" width="9" style="9"/>
    <col min="12033" max="12033" width="12.625" style="9" customWidth="1"/>
    <col min="12034" max="12041" width="9.25" style="9" customWidth="1"/>
    <col min="12042" max="12288" width="9" style="9"/>
    <col min="12289" max="12289" width="12.625" style="9" customWidth="1"/>
    <col min="12290" max="12297" width="9.25" style="9" customWidth="1"/>
    <col min="12298" max="12544" width="9" style="9"/>
    <col min="12545" max="12545" width="12.625" style="9" customWidth="1"/>
    <col min="12546" max="12553" width="9.25" style="9" customWidth="1"/>
    <col min="12554" max="12800" width="9" style="9"/>
    <col min="12801" max="12801" width="12.625" style="9" customWidth="1"/>
    <col min="12802" max="12809" width="9.25" style="9" customWidth="1"/>
    <col min="12810" max="13056" width="9" style="9"/>
    <col min="13057" max="13057" width="12.625" style="9" customWidth="1"/>
    <col min="13058" max="13065" width="9.25" style="9" customWidth="1"/>
    <col min="13066" max="13312" width="9" style="9"/>
    <col min="13313" max="13313" width="12.625" style="9" customWidth="1"/>
    <col min="13314" max="13321" width="9.25" style="9" customWidth="1"/>
    <col min="13322" max="13568" width="9" style="9"/>
    <col min="13569" max="13569" width="12.625" style="9" customWidth="1"/>
    <col min="13570" max="13577" width="9.25" style="9" customWidth="1"/>
    <col min="13578" max="13824" width="9" style="9"/>
    <col min="13825" max="13825" width="12.625" style="9" customWidth="1"/>
    <col min="13826" max="13833" width="9.25" style="9" customWidth="1"/>
    <col min="13834" max="14080" width="9" style="9"/>
    <col min="14081" max="14081" width="12.625" style="9" customWidth="1"/>
    <col min="14082" max="14089" width="9.25" style="9" customWidth="1"/>
    <col min="14090" max="14336" width="9" style="9"/>
    <col min="14337" max="14337" width="12.625" style="9" customWidth="1"/>
    <col min="14338" max="14345" width="9.25" style="9" customWidth="1"/>
    <col min="14346" max="14592" width="9" style="9"/>
    <col min="14593" max="14593" width="12.625" style="9" customWidth="1"/>
    <col min="14594" max="14601" width="9.25" style="9" customWidth="1"/>
    <col min="14602" max="14848" width="9" style="9"/>
    <col min="14849" max="14849" width="12.625" style="9" customWidth="1"/>
    <col min="14850" max="14857" width="9.25" style="9" customWidth="1"/>
    <col min="14858" max="15104" width="9" style="9"/>
    <col min="15105" max="15105" width="12.625" style="9" customWidth="1"/>
    <col min="15106" max="15113" width="9.25" style="9" customWidth="1"/>
    <col min="15114" max="15360" width="9" style="9"/>
    <col min="15361" max="15361" width="12.625" style="9" customWidth="1"/>
    <col min="15362" max="15369" width="9.25" style="9" customWidth="1"/>
    <col min="15370" max="15616" width="9" style="9"/>
    <col min="15617" max="15617" width="12.625" style="9" customWidth="1"/>
    <col min="15618" max="15625" width="9.25" style="9" customWidth="1"/>
    <col min="15626" max="15872" width="9" style="9"/>
    <col min="15873" max="15873" width="12.625" style="9" customWidth="1"/>
    <col min="15874" max="15881" width="9.25" style="9" customWidth="1"/>
    <col min="15882" max="16128" width="9" style="9"/>
    <col min="16129" max="16129" width="12.625" style="9" customWidth="1"/>
    <col min="16130" max="16137" width="9.25" style="9" customWidth="1"/>
    <col min="16138" max="16384" width="9" style="9"/>
  </cols>
  <sheetData>
    <row r="1" spans="1:9" x14ac:dyDescent="0.15">
      <c r="A1" s="126" t="s">
        <v>81</v>
      </c>
      <c r="B1" s="126"/>
      <c r="C1" s="126"/>
      <c r="D1" s="126"/>
      <c r="E1" s="126"/>
      <c r="F1" s="126"/>
      <c r="G1" s="126"/>
      <c r="H1" s="126"/>
      <c r="I1" s="126"/>
    </row>
    <row r="2" spans="1:9" x14ac:dyDescent="0.15">
      <c r="A2" s="126"/>
      <c r="B2" s="126"/>
      <c r="C2" s="126"/>
      <c r="D2" s="126"/>
      <c r="E2" s="126"/>
      <c r="F2" s="126"/>
      <c r="G2" s="126"/>
      <c r="H2" s="126"/>
      <c r="I2" s="126"/>
    </row>
    <row r="3" spans="1:9" ht="14.25" thickBot="1" x14ac:dyDescent="0.2">
      <c r="A3" s="122" t="s">
        <v>26</v>
      </c>
      <c r="B3" s="122"/>
      <c r="C3" s="10"/>
      <c r="D3" s="10"/>
      <c r="E3" s="10"/>
      <c r="F3" s="10"/>
      <c r="G3" s="10"/>
      <c r="H3" s="10"/>
      <c r="I3" s="10"/>
    </row>
    <row r="4" spans="1:9" x14ac:dyDescent="0.15">
      <c r="A4" s="123" t="s">
        <v>3</v>
      </c>
      <c r="B4" s="158" t="s">
        <v>62</v>
      </c>
      <c r="C4" s="128"/>
      <c r="D4" s="128"/>
      <c r="E4" s="128"/>
      <c r="F4" s="158" t="s">
        <v>63</v>
      </c>
      <c r="G4" s="128"/>
      <c r="H4" s="128"/>
      <c r="I4" s="128"/>
    </row>
    <row r="5" spans="1:9" x14ac:dyDescent="0.15">
      <c r="A5" s="124"/>
      <c r="B5" s="159" t="s">
        <v>64</v>
      </c>
      <c r="C5" s="153"/>
      <c r="D5" s="154"/>
      <c r="E5" s="138"/>
      <c r="F5" s="159" t="s">
        <v>65</v>
      </c>
      <c r="G5" s="153"/>
      <c r="H5" s="154"/>
      <c r="I5" s="138"/>
    </row>
    <row r="6" spans="1:9" x14ac:dyDescent="0.15">
      <c r="A6" s="125"/>
      <c r="B6" s="160"/>
      <c r="C6" s="161"/>
      <c r="D6" s="160" t="s">
        <v>66</v>
      </c>
      <c r="E6" s="138"/>
      <c r="F6" s="160"/>
      <c r="G6" s="161"/>
      <c r="H6" s="160" t="s">
        <v>67</v>
      </c>
      <c r="I6" s="138"/>
    </row>
    <row r="7" spans="1:9" x14ac:dyDescent="0.15">
      <c r="A7" s="18" t="s">
        <v>122</v>
      </c>
      <c r="B7" s="162">
        <v>20046809</v>
      </c>
      <c r="C7" s="163"/>
      <c r="D7" s="162">
        <v>54773</v>
      </c>
      <c r="E7" s="163"/>
      <c r="F7" s="162">
        <v>16718703</v>
      </c>
      <c r="G7" s="163"/>
      <c r="H7" s="164">
        <v>83.398325389342503</v>
      </c>
      <c r="I7" s="165"/>
    </row>
    <row r="8" spans="1:9" x14ac:dyDescent="0.15">
      <c r="A8" s="18" t="s">
        <v>123</v>
      </c>
      <c r="B8" s="170">
        <v>18982951</v>
      </c>
      <c r="C8" s="171"/>
      <c r="D8" s="170">
        <v>52008</v>
      </c>
      <c r="E8" s="171"/>
      <c r="F8" s="170">
        <v>16618863</v>
      </c>
      <c r="G8" s="171"/>
      <c r="H8" s="172">
        <f>F8/B8*100</f>
        <v>87.546256638390943</v>
      </c>
      <c r="I8" s="173"/>
    </row>
    <row r="9" spans="1:9" ht="14.25" thickBot="1" x14ac:dyDescent="0.2">
      <c r="A9" s="22" t="s">
        <v>124</v>
      </c>
      <c r="B9" s="166">
        <v>19488252</v>
      </c>
      <c r="C9" s="167"/>
      <c r="D9" s="166">
        <v>53392</v>
      </c>
      <c r="E9" s="167"/>
      <c r="F9" s="166">
        <v>16500834</v>
      </c>
      <c r="G9" s="167"/>
      <c r="H9" s="168">
        <f>F9/B9*100</f>
        <v>84.670672361995315</v>
      </c>
      <c r="I9" s="169"/>
    </row>
    <row r="10" spans="1:9" x14ac:dyDescent="0.15">
      <c r="A10" s="146" t="s">
        <v>86</v>
      </c>
      <c r="B10" s="146"/>
      <c r="C10" s="146"/>
      <c r="D10" s="146"/>
      <c r="E10" s="146"/>
      <c r="F10" s="146"/>
      <c r="G10" s="146"/>
      <c r="H10" s="10"/>
      <c r="I10" s="10"/>
    </row>
    <row r="12" spans="1:9" x14ac:dyDescent="0.15">
      <c r="C12" s="85"/>
      <c r="D12" s="85"/>
      <c r="E12" s="85"/>
      <c r="F12" s="85"/>
    </row>
  </sheetData>
  <mergeCells count="24">
    <mergeCell ref="A10:G10"/>
    <mergeCell ref="D7:E7"/>
    <mergeCell ref="F7:G7"/>
    <mergeCell ref="H7:I7"/>
    <mergeCell ref="B7:C7"/>
    <mergeCell ref="B9:C9"/>
    <mergeCell ref="D9:E9"/>
    <mergeCell ref="F9:G9"/>
    <mergeCell ref="H9:I9"/>
    <mergeCell ref="B8:C8"/>
    <mergeCell ref="D8:E8"/>
    <mergeCell ref="F8:G8"/>
    <mergeCell ref="H8:I8"/>
    <mergeCell ref="A1:I2"/>
    <mergeCell ref="A3:B3"/>
    <mergeCell ref="A4:A6"/>
    <mergeCell ref="B4:E4"/>
    <mergeCell ref="F4:I4"/>
    <mergeCell ref="B5:C6"/>
    <mergeCell ref="D5:E5"/>
    <mergeCell ref="F5:G6"/>
    <mergeCell ref="H5:I5"/>
    <mergeCell ref="D6:E6"/>
    <mergeCell ref="H6:I6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8:A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</sheetPr>
  <dimension ref="A1:I12"/>
  <sheetViews>
    <sheetView showGridLines="0" workbookViewId="0">
      <selection activeCell="A3" sqref="A3:I12"/>
    </sheetView>
  </sheetViews>
  <sheetFormatPr defaultRowHeight="13.5" x14ac:dyDescent="0.15"/>
  <cols>
    <col min="1" max="1" width="8.875" style="89" customWidth="1"/>
    <col min="2" max="2" width="7.625" style="89" customWidth="1"/>
    <col min="3" max="3" width="9.5" style="89" bestFit="1" customWidth="1"/>
    <col min="4" max="6" width="7.625" style="89" customWidth="1"/>
    <col min="7" max="7" width="9.5" style="89" bestFit="1" customWidth="1"/>
    <col min="8" max="9" width="6.625" style="89" customWidth="1"/>
    <col min="10" max="254" width="9" style="89"/>
    <col min="255" max="255" width="8.25" style="89" customWidth="1"/>
    <col min="256" max="256" width="7.625" style="89" customWidth="1"/>
    <col min="257" max="257" width="9" style="89"/>
    <col min="258" max="260" width="7.625" style="89" customWidth="1"/>
    <col min="261" max="261" width="9" style="89"/>
    <col min="262" max="262" width="7.625" style="89" customWidth="1"/>
    <col min="263" max="263" width="9" style="89"/>
    <col min="264" max="265" width="6.625" style="89" customWidth="1"/>
    <col min="266" max="510" width="9" style="89"/>
    <col min="511" max="511" width="8.25" style="89" customWidth="1"/>
    <col min="512" max="512" width="7.625" style="89" customWidth="1"/>
    <col min="513" max="513" width="9" style="89"/>
    <col min="514" max="516" width="7.625" style="89" customWidth="1"/>
    <col min="517" max="517" width="9" style="89"/>
    <col min="518" max="518" width="7.625" style="89" customWidth="1"/>
    <col min="519" max="519" width="9" style="89"/>
    <col min="520" max="521" width="6.625" style="89" customWidth="1"/>
    <col min="522" max="766" width="9" style="89"/>
    <col min="767" max="767" width="8.25" style="89" customWidth="1"/>
    <col min="768" max="768" width="7.625" style="89" customWidth="1"/>
    <col min="769" max="769" width="9" style="89"/>
    <col min="770" max="772" width="7.625" style="89" customWidth="1"/>
    <col min="773" max="773" width="9" style="89"/>
    <col min="774" max="774" width="7.625" style="89" customWidth="1"/>
    <col min="775" max="775" width="9" style="89"/>
    <col min="776" max="777" width="6.625" style="89" customWidth="1"/>
    <col min="778" max="1022" width="9" style="89"/>
    <col min="1023" max="1023" width="8.25" style="89" customWidth="1"/>
    <col min="1024" max="1024" width="7.625" style="89" customWidth="1"/>
    <col min="1025" max="1025" width="9" style="89"/>
    <col min="1026" max="1028" width="7.625" style="89" customWidth="1"/>
    <col min="1029" max="1029" width="9" style="89"/>
    <col min="1030" max="1030" width="7.625" style="89" customWidth="1"/>
    <col min="1031" max="1031" width="9" style="89"/>
    <col min="1032" max="1033" width="6.625" style="89" customWidth="1"/>
    <col min="1034" max="1278" width="9" style="89"/>
    <col min="1279" max="1279" width="8.25" style="89" customWidth="1"/>
    <col min="1280" max="1280" width="7.625" style="89" customWidth="1"/>
    <col min="1281" max="1281" width="9" style="89"/>
    <col min="1282" max="1284" width="7.625" style="89" customWidth="1"/>
    <col min="1285" max="1285" width="9" style="89"/>
    <col min="1286" max="1286" width="7.625" style="89" customWidth="1"/>
    <col min="1287" max="1287" width="9" style="89"/>
    <col min="1288" max="1289" width="6.625" style="89" customWidth="1"/>
    <col min="1290" max="1534" width="9" style="89"/>
    <col min="1535" max="1535" width="8.25" style="89" customWidth="1"/>
    <col min="1536" max="1536" width="7.625" style="89" customWidth="1"/>
    <col min="1537" max="1537" width="9" style="89"/>
    <col min="1538" max="1540" width="7.625" style="89" customWidth="1"/>
    <col min="1541" max="1541" width="9" style="89"/>
    <col min="1542" max="1542" width="7.625" style="89" customWidth="1"/>
    <col min="1543" max="1543" width="9" style="89"/>
    <col min="1544" max="1545" width="6.625" style="89" customWidth="1"/>
    <col min="1546" max="1790" width="9" style="89"/>
    <col min="1791" max="1791" width="8.25" style="89" customWidth="1"/>
    <col min="1792" max="1792" width="7.625" style="89" customWidth="1"/>
    <col min="1793" max="1793" width="9" style="89"/>
    <col min="1794" max="1796" width="7.625" style="89" customWidth="1"/>
    <col min="1797" max="1797" width="9" style="89"/>
    <col min="1798" max="1798" width="7.625" style="89" customWidth="1"/>
    <col min="1799" max="1799" width="9" style="89"/>
    <col min="1800" max="1801" width="6.625" style="89" customWidth="1"/>
    <col min="1802" max="2046" width="9" style="89"/>
    <col min="2047" max="2047" width="8.25" style="89" customWidth="1"/>
    <col min="2048" max="2048" width="7.625" style="89" customWidth="1"/>
    <col min="2049" max="2049" width="9" style="89"/>
    <col min="2050" max="2052" width="7.625" style="89" customWidth="1"/>
    <col min="2053" max="2053" width="9" style="89"/>
    <col min="2054" max="2054" width="7.625" style="89" customWidth="1"/>
    <col min="2055" max="2055" width="9" style="89"/>
    <col min="2056" max="2057" width="6.625" style="89" customWidth="1"/>
    <col min="2058" max="2302" width="9" style="89"/>
    <col min="2303" max="2303" width="8.25" style="89" customWidth="1"/>
    <col min="2304" max="2304" width="7.625" style="89" customWidth="1"/>
    <col min="2305" max="2305" width="9" style="89"/>
    <col min="2306" max="2308" width="7.625" style="89" customWidth="1"/>
    <col min="2309" max="2309" width="9" style="89"/>
    <col min="2310" max="2310" width="7.625" style="89" customWidth="1"/>
    <col min="2311" max="2311" width="9" style="89"/>
    <col min="2312" max="2313" width="6.625" style="89" customWidth="1"/>
    <col min="2314" max="2558" width="9" style="89"/>
    <col min="2559" max="2559" width="8.25" style="89" customWidth="1"/>
    <col min="2560" max="2560" width="7.625" style="89" customWidth="1"/>
    <col min="2561" max="2561" width="9" style="89"/>
    <col min="2562" max="2564" width="7.625" style="89" customWidth="1"/>
    <col min="2565" max="2565" width="9" style="89"/>
    <col min="2566" max="2566" width="7.625" style="89" customWidth="1"/>
    <col min="2567" max="2567" width="9" style="89"/>
    <col min="2568" max="2569" width="6.625" style="89" customWidth="1"/>
    <col min="2570" max="2814" width="9" style="89"/>
    <col min="2815" max="2815" width="8.25" style="89" customWidth="1"/>
    <col min="2816" max="2816" width="7.625" style="89" customWidth="1"/>
    <col min="2817" max="2817" width="9" style="89"/>
    <col min="2818" max="2820" width="7.625" style="89" customWidth="1"/>
    <col min="2821" max="2821" width="9" style="89"/>
    <col min="2822" max="2822" width="7.625" style="89" customWidth="1"/>
    <col min="2823" max="2823" width="9" style="89"/>
    <col min="2824" max="2825" width="6.625" style="89" customWidth="1"/>
    <col min="2826" max="3070" width="9" style="89"/>
    <col min="3071" max="3071" width="8.25" style="89" customWidth="1"/>
    <col min="3072" max="3072" width="7.625" style="89" customWidth="1"/>
    <col min="3073" max="3073" width="9" style="89"/>
    <col min="3074" max="3076" width="7.625" style="89" customWidth="1"/>
    <col min="3077" max="3077" width="9" style="89"/>
    <col min="3078" max="3078" width="7.625" style="89" customWidth="1"/>
    <col min="3079" max="3079" width="9" style="89"/>
    <col min="3080" max="3081" width="6.625" style="89" customWidth="1"/>
    <col min="3082" max="3326" width="9" style="89"/>
    <col min="3327" max="3327" width="8.25" style="89" customWidth="1"/>
    <col min="3328" max="3328" width="7.625" style="89" customWidth="1"/>
    <col min="3329" max="3329" width="9" style="89"/>
    <col min="3330" max="3332" width="7.625" style="89" customWidth="1"/>
    <col min="3333" max="3333" width="9" style="89"/>
    <col min="3334" max="3334" width="7.625" style="89" customWidth="1"/>
    <col min="3335" max="3335" width="9" style="89"/>
    <col min="3336" max="3337" width="6.625" style="89" customWidth="1"/>
    <col min="3338" max="3582" width="9" style="89"/>
    <col min="3583" max="3583" width="8.25" style="89" customWidth="1"/>
    <col min="3584" max="3584" width="7.625" style="89" customWidth="1"/>
    <col min="3585" max="3585" width="9" style="89"/>
    <col min="3586" max="3588" width="7.625" style="89" customWidth="1"/>
    <col min="3589" max="3589" width="9" style="89"/>
    <col min="3590" max="3590" width="7.625" style="89" customWidth="1"/>
    <col min="3591" max="3591" width="9" style="89"/>
    <col min="3592" max="3593" width="6.625" style="89" customWidth="1"/>
    <col min="3594" max="3838" width="9" style="89"/>
    <col min="3839" max="3839" width="8.25" style="89" customWidth="1"/>
    <col min="3840" max="3840" width="7.625" style="89" customWidth="1"/>
    <col min="3841" max="3841" width="9" style="89"/>
    <col min="3842" max="3844" width="7.625" style="89" customWidth="1"/>
    <col min="3845" max="3845" width="9" style="89"/>
    <col min="3846" max="3846" width="7.625" style="89" customWidth="1"/>
    <col min="3847" max="3847" width="9" style="89"/>
    <col min="3848" max="3849" width="6.625" style="89" customWidth="1"/>
    <col min="3850" max="4094" width="9" style="89"/>
    <col min="4095" max="4095" width="8.25" style="89" customWidth="1"/>
    <col min="4096" max="4096" width="7.625" style="89" customWidth="1"/>
    <col min="4097" max="4097" width="9" style="89"/>
    <col min="4098" max="4100" width="7.625" style="89" customWidth="1"/>
    <col min="4101" max="4101" width="9" style="89"/>
    <col min="4102" max="4102" width="7.625" style="89" customWidth="1"/>
    <col min="4103" max="4103" width="9" style="89"/>
    <col min="4104" max="4105" width="6.625" style="89" customWidth="1"/>
    <col min="4106" max="4350" width="9" style="89"/>
    <col min="4351" max="4351" width="8.25" style="89" customWidth="1"/>
    <col min="4352" max="4352" width="7.625" style="89" customWidth="1"/>
    <col min="4353" max="4353" width="9" style="89"/>
    <col min="4354" max="4356" width="7.625" style="89" customWidth="1"/>
    <col min="4357" max="4357" width="9" style="89"/>
    <col min="4358" max="4358" width="7.625" style="89" customWidth="1"/>
    <col min="4359" max="4359" width="9" style="89"/>
    <col min="4360" max="4361" width="6.625" style="89" customWidth="1"/>
    <col min="4362" max="4606" width="9" style="89"/>
    <col min="4607" max="4607" width="8.25" style="89" customWidth="1"/>
    <col min="4608" max="4608" width="7.625" style="89" customWidth="1"/>
    <col min="4609" max="4609" width="9" style="89"/>
    <col min="4610" max="4612" width="7.625" style="89" customWidth="1"/>
    <col min="4613" max="4613" width="9" style="89"/>
    <col min="4614" max="4614" width="7.625" style="89" customWidth="1"/>
    <col min="4615" max="4615" width="9" style="89"/>
    <col min="4616" max="4617" width="6.625" style="89" customWidth="1"/>
    <col min="4618" max="4862" width="9" style="89"/>
    <col min="4863" max="4863" width="8.25" style="89" customWidth="1"/>
    <col min="4864" max="4864" width="7.625" style="89" customWidth="1"/>
    <col min="4865" max="4865" width="9" style="89"/>
    <col min="4866" max="4868" width="7.625" style="89" customWidth="1"/>
    <col min="4869" max="4869" width="9" style="89"/>
    <col min="4870" max="4870" width="7.625" style="89" customWidth="1"/>
    <col min="4871" max="4871" width="9" style="89"/>
    <col min="4872" max="4873" width="6.625" style="89" customWidth="1"/>
    <col min="4874" max="5118" width="9" style="89"/>
    <col min="5119" max="5119" width="8.25" style="89" customWidth="1"/>
    <col min="5120" max="5120" width="7.625" style="89" customWidth="1"/>
    <col min="5121" max="5121" width="9" style="89"/>
    <col min="5122" max="5124" width="7.625" style="89" customWidth="1"/>
    <col min="5125" max="5125" width="9" style="89"/>
    <col min="5126" max="5126" width="7.625" style="89" customWidth="1"/>
    <col min="5127" max="5127" width="9" style="89"/>
    <col min="5128" max="5129" width="6.625" style="89" customWidth="1"/>
    <col min="5130" max="5374" width="9" style="89"/>
    <col min="5375" max="5375" width="8.25" style="89" customWidth="1"/>
    <col min="5376" max="5376" width="7.625" style="89" customWidth="1"/>
    <col min="5377" max="5377" width="9" style="89"/>
    <col min="5378" max="5380" width="7.625" style="89" customWidth="1"/>
    <col min="5381" max="5381" width="9" style="89"/>
    <col min="5382" max="5382" width="7.625" style="89" customWidth="1"/>
    <col min="5383" max="5383" width="9" style="89"/>
    <col min="5384" max="5385" width="6.625" style="89" customWidth="1"/>
    <col min="5386" max="5630" width="9" style="89"/>
    <col min="5631" max="5631" width="8.25" style="89" customWidth="1"/>
    <col min="5632" max="5632" width="7.625" style="89" customWidth="1"/>
    <col min="5633" max="5633" width="9" style="89"/>
    <col min="5634" max="5636" width="7.625" style="89" customWidth="1"/>
    <col min="5637" max="5637" width="9" style="89"/>
    <col min="5638" max="5638" width="7.625" style="89" customWidth="1"/>
    <col min="5639" max="5639" width="9" style="89"/>
    <col min="5640" max="5641" width="6.625" style="89" customWidth="1"/>
    <col min="5642" max="5886" width="9" style="89"/>
    <col min="5887" max="5887" width="8.25" style="89" customWidth="1"/>
    <col min="5888" max="5888" width="7.625" style="89" customWidth="1"/>
    <col min="5889" max="5889" width="9" style="89"/>
    <col min="5890" max="5892" width="7.625" style="89" customWidth="1"/>
    <col min="5893" max="5893" width="9" style="89"/>
    <col min="5894" max="5894" width="7.625" style="89" customWidth="1"/>
    <col min="5895" max="5895" width="9" style="89"/>
    <col min="5896" max="5897" width="6.625" style="89" customWidth="1"/>
    <col min="5898" max="6142" width="9" style="89"/>
    <col min="6143" max="6143" width="8.25" style="89" customWidth="1"/>
    <col min="6144" max="6144" width="7.625" style="89" customWidth="1"/>
    <col min="6145" max="6145" width="9" style="89"/>
    <col min="6146" max="6148" width="7.625" style="89" customWidth="1"/>
    <col min="6149" max="6149" width="9" style="89"/>
    <col min="6150" max="6150" width="7.625" style="89" customWidth="1"/>
    <col min="6151" max="6151" width="9" style="89"/>
    <col min="6152" max="6153" width="6.625" style="89" customWidth="1"/>
    <col min="6154" max="6398" width="9" style="89"/>
    <col min="6399" max="6399" width="8.25" style="89" customWidth="1"/>
    <col min="6400" max="6400" width="7.625" style="89" customWidth="1"/>
    <col min="6401" max="6401" width="9" style="89"/>
    <col min="6402" max="6404" width="7.625" style="89" customWidth="1"/>
    <col min="6405" max="6405" width="9" style="89"/>
    <col min="6406" max="6406" width="7.625" style="89" customWidth="1"/>
    <col min="6407" max="6407" width="9" style="89"/>
    <col min="6408" max="6409" width="6.625" style="89" customWidth="1"/>
    <col min="6410" max="6654" width="9" style="89"/>
    <col min="6655" max="6655" width="8.25" style="89" customWidth="1"/>
    <col min="6656" max="6656" width="7.625" style="89" customWidth="1"/>
    <col min="6657" max="6657" width="9" style="89"/>
    <col min="6658" max="6660" width="7.625" style="89" customWidth="1"/>
    <col min="6661" max="6661" width="9" style="89"/>
    <col min="6662" max="6662" width="7.625" style="89" customWidth="1"/>
    <col min="6663" max="6663" width="9" style="89"/>
    <col min="6664" max="6665" width="6.625" style="89" customWidth="1"/>
    <col min="6666" max="6910" width="9" style="89"/>
    <col min="6911" max="6911" width="8.25" style="89" customWidth="1"/>
    <col min="6912" max="6912" width="7.625" style="89" customWidth="1"/>
    <col min="6913" max="6913" width="9" style="89"/>
    <col min="6914" max="6916" width="7.625" style="89" customWidth="1"/>
    <col min="6917" max="6917" width="9" style="89"/>
    <col min="6918" max="6918" width="7.625" style="89" customWidth="1"/>
    <col min="6919" max="6919" width="9" style="89"/>
    <col min="6920" max="6921" width="6.625" style="89" customWidth="1"/>
    <col min="6922" max="7166" width="9" style="89"/>
    <col min="7167" max="7167" width="8.25" style="89" customWidth="1"/>
    <col min="7168" max="7168" width="7.625" style="89" customWidth="1"/>
    <col min="7169" max="7169" width="9" style="89"/>
    <col min="7170" max="7172" width="7.625" style="89" customWidth="1"/>
    <col min="7173" max="7173" width="9" style="89"/>
    <col min="7174" max="7174" width="7.625" style="89" customWidth="1"/>
    <col min="7175" max="7175" width="9" style="89"/>
    <col min="7176" max="7177" width="6.625" style="89" customWidth="1"/>
    <col min="7178" max="7422" width="9" style="89"/>
    <col min="7423" max="7423" width="8.25" style="89" customWidth="1"/>
    <col min="7424" max="7424" width="7.625" style="89" customWidth="1"/>
    <col min="7425" max="7425" width="9" style="89"/>
    <col min="7426" max="7428" width="7.625" style="89" customWidth="1"/>
    <col min="7429" max="7429" width="9" style="89"/>
    <col min="7430" max="7430" width="7.625" style="89" customWidth="1"/>
    <col min="7431" max="7431" width="9" style="89"/>
    <col min="7432" max="7433" width="6.625" style="89" customWidth="1"/>
    <col min="7434" max="7678" width="9" style="89"/>
    <col min="7679" max="7679" width="8.25" style="89" customWidth="1"/>
    <col min="7680" max="7680" width="7.625" style="89" customWidth="1"/>
    <col min="7681" max="7681" width="9" style="89"/>
    <col min="7682" max="7684" width="7.625" style="89" customWidth="1"/>
    <col min="7685" max="7685" width="9" style="89"/>
    <col min="7686" max="7686" width="7.625" style="89" customWidth="1"/>
    <col min="7687" max="7687" width="9" style="89"/>
    <col min="7688" max="7689" width="6.625" style="89" customWidth="1"/>
    <col min="7690" max="7934" width="9" style="89"/>
    <col min="7935" max="7935" width="8.25" style="89" customWidth="1"/>
    <col min="7936" max="7936" width="7.625" style="89" customWidth="1"/>
    <col min="7937" max="7937" width="9" style="89"/>
    <col min="7938" max="7940" width="7.625" style="89" customWidth="1"/>
    <col min="7941" max="7941" width="9" style="89"/>
    <col min="7942" max="7942" width="7.625" style="89" customWidth="1"/>
    <col min="7943" max="7943" width="9" style="89"/>
    <col min="7944" max="7945" width="6.625" style="89" customWidth="1"/>
    <col min="7946" max="8190" width="9" style="89"/>
    <col min="8191" max="8191" width="8.25" style="89" customWidth="1"/>
    <col min="8192" max="8192" width="7.625" style="89" customWidth="1"/>
    <col min="8193" max="8193" width="9" style="89"/>
    <col min="8194" max="8196" width="7.625" style="89" customWidth="1"/>
    <col min="8197" max="8197" width="9" style="89"/>
    <col min="8198" max="8198" width="7.625" style="89" customWidth="1"/>
    <col min="8199" max="8199" width="9" style="89"/>
    <col min="8200" max="8201" width="6.625" style="89" customWidth="1"/>
    <col min="8202" max="8446" width="9" style="89"/>
    <col min="8447" max="8447" width="8.25" style="89" customWidth="1"/>
    <col min="8448" max="8448" width="7.625" style="89" customWidth="1"/>
    <col min="8449" max="8449" width="9" style="89"/>
    <col min="8450" max="8452" width="7.625" style="89" customWidth="1"/>
    <col min="8453" max="8453" width="9" style="89"/>
    <col min="8454" max="8454" width="7.625" style="89" customWidth="1"/>
    <col min="8455" max="8455" width="9" style="89"/>
    <col min="8456" max="8457" width="6.625" style="89" customWidth="1"/>
    <col min="8458" max="8702" width="9" style="89"/>
    <col min="8703" max="8703" width="8.25" style="89" customWidth="1"/>
    <col min="8704" max="8704" width="7.625" style="89" customWidth="1"/>
    <col min="8705" max="8705" width="9" style="89"/>
    <col min="8706" max="8708" width="7.625" style="89" customWidth="1"/>
    <col min="8709" max="8709" width="9" style="89"/>
    <col min="8710" max="8710" width="7.625" style="89" customWidth="1"/>
    <col min="8711" max="8711" width="9" style="89"/>
    <col min="8712" max="8713" width="6.625" style="89" customWidth="1"/>
    <col min="8714" max="8958" width="9" style="89"/>
    <col min="8959" max="8959" width="8.25" style="89" customWidth="1"/>
    <col min="8960" max="8960" width="7.625" style="89" customWidth="1"/>
    <col min="8961" max="8961" width="9" style="89"/>
    <col min="8962" max="8964" width="7.625" style="89" customWidth="1"/>
    <col min="8965" max="8965" width="9" style="89"/>
    <col min="8966" max="8966" width="7.625" style="89" customWidth="1"/>
    <col min="8967" max="8967" width="9" style="89"/>
    <col min="8968" max="8969" width="6.625" style="89" customWidth="1"/>
    <col min="8970" max="9214" width="9" style="89"/>
    <col min="9215" max="9215" width="8.25" style="89" customWidth="1"/>
    <col min="9216" max="9216" width="7.625" style="89" customWidth="1"/>
    <col min="9217" max="9217" width="9" style="89"/>
    <col min="9218" max="9220" width="7.625" style="89" customWidth="1"/>
    <col min="9221" max="9221" width="9" style="89"/>
    <col min="9222" max="9222" width="7.625" style="89" customWidth="1"/>
    <col min="9223" max="9223" width="9" style="89"/>
    <col min="9224" max="9225" width="6.625" style="89" customWidth="1"/>
    <col min="9226" max="9470" width="9" style="89"/>
    <col min="9471" max="9471" width="8.25" style="89" customWidth="1"/>
    <col min="9472" max="9472" width="7.625" style="89" customWidth="1"/>
    <col min="9473" max="9473" width="9" style="89"/>
    <col min="9474" max="9476" width="7.625" style="89" customWidth="1"/>
    <col min="9477" max="9477" width="9" style="89"/>
    <col min="9478" max="9478" width="7.625" style="89" customWidth="1"/>
    <col min="9479" max="9479" width="9" style="89"/>
    <col min="9480" max="9481" width="6.625" style="89" customWidth="1"/>
    <col min="9482" max="9726" width="9" style="89"/>
    <col min="9727" max="9727" width="8.25" style="89" customWidth="1"/>
    <col min="9728" max="9728" width="7.625" style="89" customWidth="1"/>
    <col min="9729" max="9729" width="9" style="89"/>
    <col min="9730" max="9732" width="7.625" style="89" customWidth="1"/>
    <col min="9733" max="9733" width="9" style="89"/>
    <col min="9734" max="9734" width="7.625" style="89" customWidth="1"/>
    <col min="9735" max="9735" width="9" style="89"/>
    <col min="9736" max="9737" width="6.625" style="89" customWidth="1"/>
    <col min="9738" max="9982" width="9" style="89"/>
    <col min="9983" max="9983" width="8.25" style="89" customWidth="1"/>
    <col min="9984" max="9984" width="7.625" style="89" customWidth="1"/>
    <col min="9985" max="9985" width="9" style="89"/>
    <col min="9986" max="9988" width="7.625" style="89" customWidth="1"/>
    <col min="9989" max="9989" width="9" style="89"/>
    <col min="9990" max="9990" width="7.625" style="89" customWidth="1"/>
    <col min="9991" max="9991" width="9" style="89"/>
    <col min="9992" max="9993" width="6.625" style="89" customWidth="1"/>
    <col min="9994" max="10238" width="9" style="89"/>
    <col min="10239" max="10239" width="8.25" style="89" customWidth="1"/>
    <col min="10240" max="10240" width="7.625" style="89" customWidth="1"/>
    <col min="10241" max="10241" width="9" style="89"/>
    <col min="10242" max="10244" width="7.625" style="89" customWidth="1"/>
    <col min="10245" max="10245" width="9" style="89"/>
    <col min="10246" max="10246" width="7.625" style="89" customWidth="1"/>
    <col min="10247" max="10247" width="9" style="89"/>
    <col min="10248" max="10249" width="6.625" style="89" customWidth="1"/>
    <col min="10250" max="10494" width="9" style="89"/>
    <col min="10495" max="10495" width="8.25" style="89" customWidth="1"/>
    <col min="10496" max="10496" width="7.625" style="89" customWidth="1"/>
    <col min="10497" max="10497" width="9" style="89"/>
    <col min="10498" max="10500" width="7.625" style="89" customWidth="1"/>
    <col min="10501" max="10501" width="9" style="89"/>
    <col min="10502" max="10502" width="7.625" style="89" customWidth="1"/>
    <col min="10503" max="10503" width="9" style="89"/>
    <col min="10504" max="10505" width="6.625" style="89" customWidth="1"/>
    <col min="10506" max="10750" width="9" style="89"/>
    <col min="10751" max="10751" width="8.25" style="89" customWidth="1"/>
    <col min="10752" max="10752" width="7.625" style="89" customWidth="1"/>
    <col min="10753" max="10753" width="9" style="89"/>
    <col min="10754" max="10756" width="7.625" style="89" customWidth="1"/>
    <col min="10757" max="10757" width="9" style="89"/>
    <col min="10758" max="10758" width="7.625" style="89" customWidth="1"/>
    <col min="10759" max="10759" width="9" style="89"/>
    <col min="10760" max="10761" width="6.625" style="89" customWidth="1"/>
    <col min="10762" max="11006" width="9" style="89"/>
    <col min="11007" max="11007" width="8.25" style="89" customWidth="1"/>
    <col min="11008" max="11008" width="7.625" style="89" customWidth="1"/>
    <col min="11009" max="11009" width="9" style="89"/>
    <col min="11010" max="11012" width="7.625" style="89" customWidth="1"/>
    <col min="11013" max="11013" width="9" style="89"/>
    <col min="11014" max="11014" width="7.625" style="89" customWidth="1"/>
    <col min="11015" max="11015" width="9" style="89"/>
    <col min="11016" max="11017" width="6.625" style="89" customWidth="1"/>
    <col min="11018" max="11262" width="9" style="89"/>
    <col min="11263" max="11263" width="8.25" style="89" customWidth="1"/>
    <col min="11264" max="11264" width="7.625" style="89" customWidth="1"/>
    <col min="11265" max="11265" width="9" style="89"/>
    <col min="11266" max="11268" width="7.625" style="89" customWidth="1"/>
    <col min="11269" max="11269" width="9" style="89"/>
    <col min="11270" max="11270" width="7.625" style="89" customWidth="1"/>
    <col min="11271" max="11271" width="9" style="89"/>
    <col min="11272" max="11273" width="6.625" style="89" customWidth="1"/>
    <col min="11274" max="11518" width="9" style="89"/>
    <col min="11519" max="11519" width="8.25" style="89" customWidth="1"/>
    <col min="11520" max="11520" width="7.625" style="89" customWidth="1"/>
    <col min="11521" max="11521" width="9" style="89"/>
    <col min="11522" max="11524" width="7.625" style="89" customWidth="1"/>
    <col min="11525" max="11525" width="9" style="89"/>
    <col min="11526" max="11526" width="7.625" style="89" customWidth="1"/>
    <col min="11527" max="11527" width="9" style="89"/>
    <col min="11528" max="11529" width="6.625" style="89" customWidth="1"/>
    <col min="11530" max="11774" width="9" style="89"/>
    <col min="11775" max="11775" width="8.25" style="89" customWidth="1"/>
    <col min="11776" max="11776" width="7.625" style="89" customWidth="1"/>
    <col min="11777" max="11777" width="9" style="89"/>
    <col min="11778" max="11780" width="7.625" style="89" customWidth="1"/>
    <col min="11781" max="11781" width="9" style="89"/>
    <col min="11782" max="11782" width="7.625" style="89" customWidth="1"/>
    <col min="11783" max="11783" width="9" style="89"/>
    <col min="11784" max="11785" width="6.625" style="89" customWidth="1"/>
    <col min="11786" max="12030" width="9" style="89"/>
    <col min="12031" max="12031" width="8.25" style="89" customWidth="1"/>
    <col min="12032" max="12032" width="7.625" style="89" customWidth="1"/>
    <col min="12033" max="12033" width="9" style="89"/>
    <col min="12034" max="12036" width="7.625" style="89" customWidth="1"/>
    <col min="12037" max="12037" width="9" style="89"/>
    <col min="12038" max="12038" width="7.625" style="89" customWidth="1"/>
    <col min="12039" max="12039" width="9" style="89"/>
    <col min="12040" max="12041" width="6.625" style="89" customWidth="1"/>
    <col min="12042" max="12286" width="9" style="89"/>
    <col min="12287" max="12287" width="8.25" style="89" customWidth="1"/>
    <col min="12288" max="12288" width="7.625" style="89" customWidth="1"/>
    <col min="12289" max="12289" width="9" style="89"/>
    <col min="12290" max="12292" width="7.625" style="89" customWidth="1"/>
    <col min="12293" max="12293" width="9" style="89"/>
    <col min="12294" max="12294" width="7.625" style="89" customWidth="1"/>
    <col min="12295" max="12295" width="9" style="89"/>
    <col min="12296" max="12297" width="6.625" style="89" customWidth="1"/>
    <col min="12298" max="12542" width="9" style="89"/>
    <col min="12543" max="12543" width="8.25" style="89" customWidth="1"/>
    <col min="12544" max="12544" width="7.625" style="89" customWidth="1"/>
    <col min="12545" max="12545" width="9" style="89"/>
    <col min="12546" max="12548" width="7.625" style="89" customWidth="1"/>
    <col min="12549" max="12549" width="9" style="89"/>
    <col min="12550" max="12550" width="7.625" style="89" customWidth="1"/>
    <col min="12551" max="12551" width="9" style="89"/>
    <col min="12552" max="12553" width="6.625" style="89" customWidth="1"/>
    <col min="12554" max="12798" width="9" style="89"/>
    <col min="12799" max="12799" width="8.25" style="89" customWidth="1"/>
    <col min="12800" max="12800" width="7.625" style="89" customWidth="1"/>
    <col min="12801" max="12801" width="9" style="89"/>
    <col min="12802" max="12804" width="7.625" style="89" customWidth="1"/>
    <col min="12805" max="12805" width="9" style="89"/>
    <col min="12806" max="12806" width="7.625" style="89" customWidth="1"/>
    <col min="12807" max="12807" width="9" style="89"/>
    <col min="12808" max="12809" width="6.625" style="89" customWidth="1"/>
    <col min="12810" max="13054" width="9" style="89"/>
    <col min="13055" max="13055" width="8.25" style="89" customWidth="1"/>
    <col min="13056" max="13056" width="7.625" style="89" customWidth="1"/>
    <col min="13057" max="13057" width="9" style="89"/>
    <col min="13058" max="13060" width="7.625" style="89" customWidth="1"/>
    <col min="13061" max="13061" width="9" style="89"/>
    <col min="13062" max="13062" width="7.625" style="89" customWidth="1"/>
    <col min="13063" max="13063" width="9" style="89"/>
    <col min="13064" max="13065" width="6.625" style="89" customWidth="1"/>
    <col min="13066" max="13310" width="9" style="89"/>
    <col min="13311" max="13311" width="8.25" style="89" customWidth="1"/>
    <col min="13312" max="13312" width="7.625" style="89" customWidth="1"/>
    <col min="13313" max="13313" width="9" style="89"/>
    <col min="13314" max="13316" width="7.625" style="89" customWidth="1"/>
    <col min="13317" max="13317" width="9" style="89"/>
    <col min="13318" max="13318" width="7.625" style="89" customWidth="1"/>
    <col min="13319" max="13319" width="9" style="89"/>
    <col min="13320" max="13321" width="6.625" style="89" customWidth="1"/>
    <col min="13322" max="13566" width="9" style="89"/>
    <col min="13567" max="13567" width="8.25" style="89" customWidth="1"/>
    <col min="13568" max="13568" width="7.625" style="89" customWidth="1"/>
    <col min="13569" max="13569" width="9" style="89"/>
    <col min="13570" max="13572" width="7.625" style="89" customWidth="1"/>
    <col min="13573" max="13573" width="9" style="89"/>
    <col min="13574" max="13574" width="7.625" style="89" customWidth="1"/>
    <col min="13575" max="13575" width="9" style="89"/>
    <col min="13576" max="13577" width="6.625" style="89" customWidth="1"/>
    <col min="13578" max="13822" width="9" style="89"/>
    <col min="13823" max="13823" width="8.25" style="89" customWidth="1"/>
    <col min="13824" max="13824" width="7.625" style="89" customWidth="1"/>
    <col min="13825" max="13825" width="9" style="89"/>
    <col min="13826" max="13828" width="7.625" style="89" customWidth="1"/>
    <col min="13829" max="13829" width="9" style="89"/>
    <col min="13830" max="13830" width="7.625" style="89" customWidth="1"/>
    <col min="13831" max="13831" width="9" style="89"/>
    <col min="13832" max="13833" width="6.625" style="89" customWidth="1"/>
    <col min="13834" max="14078" width="9" style="89"/>
    <col min="14079" max="14079" width="8.25" style="89" customWidth="1"/>
    <col min="14080" max="14080" width="7.625" style="89" customWidth="1"/>
    <col min="14081" max="14081" width="9" style="89"/>
    <col min="14082" max="14084" width="7.625" style="89" customWidth="1"/>
    <col min="14085" max="14085" width="9" style="89"/>
    <col min="14086" max="14086" width="7.625" style="89" customWidth="1"/>
    <col min="14087" max="14087" width="9" style="89"/>
    <col min="14088" max="14089" width="6.625" style="89" customWidth="1"/>
    <col min="14090" max="14334" width="9" style="89"/>
    <col min="14335" max="14335" width="8.25" style="89" customWidth="1"/>
    <col min="14336" max="14336" width="7.625" style="89" customWidth="1"/>
    <col min="14337" max="14337" width="9" style="89"/>
    <col min="14338" max="14340" width="7.625" style="89" customWidth="1"/>
    <col min="14341" max="14341" width="9" style="89"/>
    <col min="14342" max="14342" width="7.625" style="89" customWidth="1"/>
    <col min="14343" max="14343" width="9" style="89"/>
    <col min="14344" max="14345" width="6.625" style="89" customWidth="1"/>
    <col min="14346" max="14590" width="9" style="89"/>
    <col min="14591" max="14591" width="8.25" style="89" customWidth="1"/>
    <col min="14592" max="14592" width="7.625" style="89" customWidth="1"/>
    <col min="14593" max="14593" width="9" style="89"/>
    <col min="14594" max="14596" width="7.625" style="89" customWidth="1"/>
    <col min="14597" max="14597" width="9" style="89"/>
    <col min="14598" max="14598" width="7.625" style="89" customWidth="1"/>
    <col min="14599" max="14599" width="9" style="89"/>
    <col min="14600" max="14601" width="6.625" style="89" customWidth="1"/>
    <col min="14602" max="14846" width="9" style="89"/>
    <col min="14847" max="14847" width="8.25" style="89" customWidth="1"/>
    <col min="14848" max="14848" width="7.625" style="89" customWidth="1"/>
    <col min="14849" max="14849" width="9" style="89"/>
    <col min="14850" max="14852" width="7.625" style="89" customWidth="1"/>
    <col min="14853" max="14853" width="9" style="89"/>
    <col min="14854" max="14854" width="7.625" style="89" customWidth="1"/>
    <col min="14855" max="14855" width="9" style="89"/>
    <col min="14856" max="14857" width="6.625" style="89" customWidth="1"/>
    <col min="14858" max="15102" width="9" style="89"/>
    <col min="15103" max="15103" width="8.25" style="89" customWidth="1"/>
    <col min="15104" max="15104" width="7.625" style="89" customWidth="1"/>
    <col min="15105" max="15105" width="9" style="89"/>
    <col min="15106" max="15108" width="7.625" style="89" customWidth="1"/>
    <col min="15109" max="15109" width="9" style="89"/>
    <col min="15110" max="15110" width="7.625" style="89" customWidth="1"/>
    <col min="15111" max="15111" width="9" style="89"/>
    <col min="15112" max="15113" width="6.625" style="89" customWidth="1"/>
    <col min="15114" max="15358" width="9" style="89"/>
    <col min="15359" max="15359" width="8.25" style="89" customWidth="1"/>
    <col min="15360" max="15360" width="7.625" style="89" customWidth="1"/>
    <col min="15361" max="15361" width="9" style="89"/>
    <col min="15362" max="15364" width="7.625" style="89" customWidth="1"/>
    <col min="15365" max="15365" width="9" style="89"/>
    <col min="15366" max="15366" width="7.625" style="89" customWidth="1"/>
    <col min="15367" max="15367" width="9" style="89"/>
    <col min="15368" max="15369" width="6.625" style="89" customWidth="1"/>
    <col min="15370" max="15614" width="9" style="89"/>
    <col min="15615" max="15615" width="8.25" style="89" customWidth="1"/>
    <col min="15616" max="15616" width="7.625" style="89" customWidth="1"/>
    <col min="15617" max="15617" width="9" style="89"/>
    <col min="15618" max="15620" width="7.625" style="89" customWidth="1"/>
    <col min="15621" max="15621" width="9" style="89"/>
    <col min="15622" max="15622" width="7.625" style="89" customWidth="1"/>
    <col min="15623" max="15623" width="9" style="89"/>
    <col min="15624" max="15625" width="6.625" style="89" customWidth="1"/>
    <col min="15626" max="15870" width="9" style="89"/>
    <col min="15871" max="15871" width="8.25" style="89" customWidth="1"/>
    <col min="15872" max="15872" width="7.625" style="89" customWidth="1"/>
    <col min="15873" max="15873" width="9" style="89"/>
    <col min="15874" max="15876" width="7.625" style="89" customWidth="1"/>
    <col min="15877" max="15877" width="9" style="89"/>
    <col min="15878" max="15878" width="7.625" style="89" customWidth="1"/>
    <col min="15879" max="15879" width="9" style="89"/>
    <col min="15880" max="15881" width="6.625" style="89" customWidth="1"/>
    <col min="15882" max="16126" width="9" style="89"/>
    <col min="16127" max="16127" width="8.25" style="89" customWidth="1"/>
    <col min="16128" max="16128" width="7.625" style="89" customWidth="1"/>
    <col min="16129" max="16129" width="9" style="89"/>
    <col min="16130" max="16132" width="7.625" style="89" customWidth="1"/>
    <col min="16133" max="16133" width="9" style="89"/>
    <col min="16134" max="16134" width="7.625" style="89" customWidth="1"/>
    <col min="16135" max="16135" width="9" style="89"/>
    <col min="16136" max="16137" width="6.625" style="89" customWidth="1"/>
    <col min="16138" max="16384" width="9" style="89"/>
  </cols>
  <sheetData>
    <row r="1" spans="1:9" x14ac:dyDescent="0.15">
      <c r="A1" s="174" t="s">
        <v>0</v>
      </c>
      <c r="B1" s="174"/>
      <c r="C1" s="174"/>
      <c r="D1" s="174"/>
      <c r="E1" s="174"/>
      <c r="F1" s="174"/>
      <c r="G1" s="174"/>
      <c r="H1" s="174"/>
      <c r="I1" s="174"/>
    </row>
    <row r="2" spans="1:9" x14ac:dyDescent="0.15">
      <c r="A2" s="174"/>
      <c r="B2" s="174"/>
      <c r="C2" s="174"/>
      <c r="D2" s="174"/>
      <c r="E2" s="174"/>
      <c r="F2" s="174"/>
      <c r="G2" s="174"/>
      <c r="H2" s="174"/>
      <c r="I2" s="174"/>
    </row>
    <row r="3" spans="1:9" ht="14.25" thickBot="1" x14ac:dyDescent="0.2">
      <c r="A3" s="90" t="s">
        <v>1</v>
      </c>
      <c r="B3" s="90"/>
      <c r="C3" s="90"/>
      <c r="D3" s="90"/>
      <c r="E3" s="90"/>
      <c r="F3" s="90"/>
      <c r="G3" s="175" t="s">
        <v>2</v>
      </c>
      <c r="H3" s="175"/>
      <c r="I3" s="175"/>
    </row>
    <row r="4" spans="1:9" x14ac:dyDescent="0.15">
      <c r="A4" s="179" t="s">
        <v>3</v>
      </c>
      <c r="B4" s="182" t="s">
        <v>4</v>
      </c>
      <c r="C4" s="183"/>
      <c r="D4" s="176" t="s">
        <v>5</v>
      </c>
      <c r="E4" s="176"/>
      <c r="F4" s="176"/>
      <c r="G4" s="176"/>
      <c r="H4" s="176"/>
      <c r="I4" s="176"/>
    </row>
    <row r="5" spans="1:9" x14ac:dyDescent="0.15">
      <c r="A5" s="180"/>
      <c r="B5" s="184" t="s">
        <v>6</v>
      </c>
      <c r="C5" s="186" t="s">
        <v>7</v>
      </c>
      <c r="D5" s="188" t="s">
        <v>8</v>
      </c>
      <c r="E5" s="188" t="s">
        <v>135</v>
      </c>
      <c r="F5" s="189" t="s">
        <v>9</v>
      </c>
      <c r="G5" s="190"/>
      <c r="H5" s="177" t="s">
        <v>10</v>
      </c>
      <c r="I5" s="177"/>
    </row>
    <row r="6" spans="1:9" x14ac:dyDescent="0.15">
      <c r="A6" s="181"/>
      <c r="B6" s="185"/>
      <c r="C6" s="187"/>
      <c r="D6" s="187"/>
      <c r="E6" s="187"/>
      <c r="F6" s="91" t="s">
        <v>6</v>
      </c>
      <c r="G6" s="92" t="s">
        <v>7</v>
      </c>
      <c r="H6" s="91" t="s">
        <v>6</v>
      </c>
      <c r="I6" s="93" t="s">
        <v>7</v>
      </c>
    </row>
    <row r="7" spans="1:9" x14ac:dyDescent="0.15">
      <c r="A7" s="94" t="s">
        <v>130</v>
      </c>
      <c r="B7" s="95">
        <v>4899</v>
      </c>
      <c r="C7" s="96">
        <v>153516</v>
      </c>
      <c r="D7" s="96">
        <v>4125</v>
      </c>
      <c r="E7" s="96">
        <v>1999</v>
      </c>
      <c r="F7" s="96">
        <v>1913</v>
      </c>
      <c r="G7" s="96">
        <v>146623</v>
      </c>
      <c r="H7" s="97">
        <v>46.4</v>
      </c>
      <c r="I7" s="98">
        <v>95.51</v>
      </c>
    </row>
    <row r="8" spans="1:9" x14ac:dyDescent="0.15">
      <c r="A8" s="94" t="s">
        <v>131</v>
      </c>
      <c r="B8" s="95">
        <v>4899</v>
      </c>
      <c r="C8" s="96">
        <v>152730</v>
      </c>
      <c r="D8" s="96">
        <v>4125</v>
      </c>
      <c r="E8" s="96">
        <v>1999</v>
      </c>
      <c r="F8" s="96">
        <v>1916</v>
      </c>
      <c r="G8" s="96">
        <v>146045</v>
      </c>
      <c r="H8" s="97">
        <v>46.4</v>
      </c>
      <c r="I8" s="98">
        <v>95.62</v>
      </c>
    </row>
    <row r="9" spans="1:9" ht="14.25" thickBot="1" x14ac:dyDescent="0.2">
      <c r="A9" s="99" t="s">
        <v>132</v>
      </c>
      <c r="B9" s="100">
        <v>4899</v>
      </c>
      <c r="C9" s="101">
        <v>151986</v>
      </c>
      <c r="D9" s="101">
        <v>4125</v>
      </c>
      <c r="E9" s="101">
        <v>1999</v>
      </c>
      <c r="F9" s="101">
        <v>1921</v>
      </c>
      <c r="G9" s="101">
        <v>145927</v>
      </c>
      <c r="H9" s="102">
        <v>46.6</v>
      </c>
      <c r="I9" s="103">
        <v>96.01</v>
      </c>
    </row>
    <row r="10" spans="1:9" x14ac:dyDescent="0.15">
      <c r="A10" s="178" t="s">
        <v>87</v>
      </c>
      <c r="B10" s="178"/>
      <c r="C10" s="178"/>
      <c r="D10" s="90"/>
      <c r="E10" s="90"/>
      <c r="F10" s="90"/>
      <c r="G10" s="90"/>
      <c r="H10" s="90"/>
      <c r="I10" s="90"/>
    </row>
    <row r="11" spans="1:9" x14ac:dyDescent="0.15">
      <c r="A11" s="90" t="s">
        <v>133</v>
      </c>
    </row>
    <row r="12" spans="1:9" x14ac:dyDescent="0.15">
      <c r="A12" s="90" t="s">
        <v>134</v>
      </c>
    </row>
  </sheetData>
  <mergeCells count="12">
    <mergeCell ref="A1:I2"/>
    <mergeCell ref="G3:I3"/>
    <mergeCell ref="D4:I4"/>
    <mergeCell ref="H5:I5"/>
    <mergeCell ref="A10:C10"/>
    <mergeCell ref="A4:A6"/>
    <mergeCell ref="B4:C4"/>
    <mergeCell ref="B5:B6"/>
    <mergeCell ref="C5:C6"/>
    <mergeCell ref="D5:D6"/>
    <mergeCell ref="E5:E6"/>
    <mergeCell ref="F5:G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8:A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FF00"/>
  </sheetPr>
  <dimension ref="A1:K12"/>
  <sheetViews>
    <sheetView showGridLines="0" zoomScaleNormal="100" workbookViewId="0">
      <selection activeCell="A3" sqref="A3:K11"/>
    </sheetView>
  </sheetViews>
  <sheetFormatPr defaultRowHeight="13.5" x14ac:dyDescent="0.15"/>
  <cols>
    <col min="1" max="1" width="9.125" style="9" customWidth="1"/>
    <col min="2" max="2" width="9" style="9" customWidth="1"/>
    <col min="3" max="11" width="7.625" style="9" customWidth="1"/>
    <col min="12" max="256" width="9" style="9"/>
    <col min="257" max="257" width="9.125" style="9" customWidth="1"/>
    <col min="258" max="258" width="8.75" style="9" customWidth="1"/>
    <col min="259" max="267" width="7.625" style="9" customWidth="1"/>
    <col min="268" max="512" width="9" style="9"/>
    <col min="513" max="513" width="9.125" style="9" customWidth="1"/>
    <col min="514" max="514" width="8.75" style="9" customWidth="1"/>
    <col min="515" max="523" width="7.625" style="9" customWidth="1"/>
    <col min="524" max="768" width="9" style="9"/>
    <col min="769" max="769" width="9.125" style="9" customWidth="1"/>
    <col min="770" max="770" width="8.75" style="9" customWidth="1"/>
    <col min="771" max="779" width="7.625" style="9" customWidth="1"/>
    <col min="780" max="1024" width="9" style="9"/>
    <col min="1025" max="1025" width="9.125" style="9" customWidth="1"/>
    <col min="1026" max="1026" width="8.75" style="9" customWidth="1"/>
    <col min="1027" max="1035" width="7.625" style="9" customWidth="1"/>
    <col min="1036" max="1280" width="9" style="9"/>
    <col min="1281" max="1281" width="9.125" style="9" customWidth="1"/>
    <col min="1282" max="1282" width="8.75" style="9" customWidth="1"/>
    <col min="1283" max="1291" width="7.625" style="9" customWidth="1"/>
    <col min="1292" max="1536" width="9" style="9"/>
    <col min="1537" max="1537" width="9.125" style="9" customWidth="1"/>
    <col min="1538" max="1538" width="8.75" style="9" customWidth="1"/>
    <col min="1539" max="1547" width="7.625" style="9" customWidth="1"/>
    <col min="1548" max="1792" width="9" style="9"/>
    <col min="1793" max="1793" width="9.125" style="9" customWidth="1"/>
    <col min="1794" max="1794" width="8.75" style="9" customWidth="1"/>
    <col min="1795" max="1803" width="7.625" style="9" customWidth="1"/>
    <col min="1804" max="2048" width="9" style="9"/>
    <col min="2049" max="2049" width="9.125" style="9" customWidth="1"/>
    <col min="2050" max="2050" width="8.75" style="9" customWidth="1"/>
    <col min="2051" max="2059" width="7.625" style="9" customWidth="1"/>
    <col min="2060" max="2304" width="9" style="9"/>
    <col min="2305" max="2305" width="9.125" style="9" customWidth="1"/>
    <col min="2306" max="2306" width="8.75" style="9" customWidth="1"/>
    <col min="2307" max="2315" width="7.625" style="9" customWidth="1"/>
    <col min="2316" max="2560" width="9" style="9"/>
    <col min="2561" max="2561" width="9.125" style="9" customWidth="1"/>
    <col min="2562" max="2562" width="8.75" style="9" customWidth="1"/>
    <col min="2563" max="2571" width="7.625" style="9" customWidth="1"/>
    <col min="2572" max="2816" width="9" style="9"/>
    <col min="2817" max="2817" width="9.125" style="9" customWidth="1"/>
    <col min="2818" max="2818" width="8.75" style="9" customWidth="1"/>
    <col min="2819" max="2827" width="7.625" style="9" customWidth="1"/>
    <col min="2828" max="3072" width="9" style="9"/>
    <col min="3073" max="3073" width="9.125" style="9" customWidth="1"/>
    <col min="3074" max="3074" width="8.75" style="9" customWidth="1"/>
    <col min="3075" max="3083" width="7.625" style="9" customWidth="1"/>
    <col min="3084" max="3328" width="9" style="9"/>
    <col min="3329" max="3329" width="9.125" style="9" customWidth="1"/>
    <col min="3330" max="3330" width="8.75" style="9" customWidth="1"/>
    <col min="3331" max="3339" width="7.625" style="9" customWidth="1"/>
    <col min="3340" max="3584" width="9" style="9"/>
    <col min="3585" max="3585" width="9.125" style="9" customWidth="1"/>
    <col min="3586" max="3586" width="8.75" style="9" customWidth="1"/>
    <col min="3587" max="3595" width="7.625" style="9" customWidth="1"/>
    <col min="3596" max="3840" width="9" style="9"/>
    <col min="3841" max="3841" width="9.125" style="9" customWidth="1"/>
    <col min="3842" max="3842" width="8.75" style="9" customWidth="1"/>
    <col min="3843" max="3851" width="7.625" style="9" customWidth="1"/>
    <col min="3852" max="4096" width="9" style="9"/>
    <col min="4097" max="4097" width="9.125" style="9" customWidth="1"/>
    <col min="4098" max="4098" width="8.75" style="9" customWidth="1"/>
    <col min="4099" max="4107" width="7.625" style="9" customWidth="1"/>
    <col min="4108" max="4352" width="9" style="9"/>
    <col min="4353" max="4353" width="9.125" style="9" customWidth="1"/>
    <col min="4354" max="4354" width="8.75" style="9" customWidth="1"/>
    <col min="4355" max="4363" width="7.625" style="9" customWidth="1"/>
    <col min="4364" max="4608" width="9" style="9"/>
    <col min="4609" max="4609" width="9.125" style="9" customWidth="1"/>
    <col min="4610" max="4610" width="8.75" style="9" customWidth="1"/>
    <col min="4611" max="4619" width="7.625" style="9" customWidth="1"/>
    <col min="4620" max="4864" width="9" style="9"/>
    <col min="4865" max="4865" width="9.125" style="9" customWidth="1"/>
    <col min="4866" max="4866" width="8.75" style="9" customWidth="1"/>
    <col min="4867" max="4875" width="7.625" style="9" customWidth="1"/>
    <col min="4876" max="5120" width="9" style="9"/>
    <col min="5121" max="5121" width="9.125" style="9" customWidth="1"/>
    <col min="5122" max="5122" width="8.75" style="9" customWidth="1"/>
    <col min="5123" max="5131" width="7.625" style="9" customWidth="1"/>
    <col min="5132" max="5376" width="9" style="9"/>
    <col min="5377" max="5377" width="9.125" style="9" customWidth="1"/>
    <col min="5378" max="5378" width="8.75" style="9" customWidth="1"/>
    <col min="5379" max="5387" width="7.625" style="9" customWidth="1"/>
    <col min="5388" max="5632" width="9" style="9"/>
    <col min="5633" max="5633" width="9.125" style="9" customWidth="1"/>
    <col min="5634" max="5634" width="8.75" style="9" customWidth="1"/>
    <col min="5635" max="5643" width="7.625" style="9" customWidth="1"/>
    <col min="5644" max="5888" width="9" style="9"/>
    <col min="5889" max="5889" width="9.125" style="9" customWidth="1"/>
    <col min="5890" max="5890" width="8.75" style="9" customWidth="1"/>
    <col min="5891" max="5899" width="7.625" style="9" customWidth="1"/>
    <col min="5900" max="6144" width="9" style="9"/>
    <col min="6145" max="6145" width="9.125" style="9" customWidth="1"/>
    <col min="6146" max="6146" width="8.75" style="9" customWidth="1"/>
    <col min="6147" max="6155" width="7.625" style="9" customWidth="1"/>
    <col min="6156" max="6400" width="9" style="9"/>
    <col min="6401" max="6401" width="9.125" style="9" customWidth="1"/>
    <col min="6402" max="6402" width="8.75" style="9" customWidth="1"/>
    <col min="6403" max="6411" width="7.625" style="9" customWidth="1"/>
    <col min="6412" max="6656" width="9" style="9"/>
    <col min="6657" max="6657" width="9.125" style="9" customWidth="1"/>
    <col min="6658" max="6658" width="8.75" style="9" customWidth="1"/>
    <col min="6659" max="6667" width="7.625" style="9" customWidth="1"/>
    <col min="6668" max="6912" width="9" style="9"/>
    <col min="6913" max="6913" width="9.125" style="9" customWidth="1"/>
    <col min="6914" max="6914" width="8.75" style="9" customWidth="1"/>
    <col min="6915" max="6923" width="7.625" style="9" customWidth="1"/>
    <col min="6924" max="7168" width="9" style="9"/>
    <col min="7169" max="7169" width="9.125" style="9" customWidth="1"/>
    <col min="7170" max="7170" width="8.75" style="9" customWidth="1"/>
    <col min="7171" max="7179" width="7.625" style="9" customWidth="1"/>
    <col min="7180" max="7424" width="9" style="9"/>
    <col min="7425" max="7425" width="9.125" style="9" customWidth="1"/>
    <col min="7426" max="7426" width="8.75" style="9" customWidth="1"/>
    <col min="7427" max="7435" width="7.625" style="9" customWidth="1"/>
    <col min="7436" max="7680" width="9" style="9"/>
    <col min="7681" max="7681" width="9.125" style="9" customWidth="1"/>
    <col min="7682" max="7682" width="8.75" style="9" customWidth="1"/>
    <col min="7683" max="7691" width="7.625" style="9" customWidth="1"/>
    <col min="7692" max="7936" width="9" style="9"/>
    <col min="7937" max="7937" width="9.125" style="9" customWidth="1"/>
    <col min="7938" max="7938" width="8.75" style="9" customWidth="1"/>
    <col min="7939" max="7947" width="7.625" style="9" customWidth="1"/>
    <col min="7948" max="8192" width="9" style="9"/>
    <col min="8193" max="8193" width="9.125" style="9" customWidth="1"/>
    <col min="8194" max="8194" width="8.75" style="9" customWidth="1"/>
    <col min="8195" max="8203" width="7.625" style="9" customWidth="1"/>
    <col min="8204" max="8448" width="9" style="9"/>
    <col min="8449" max="8449" width="9.125" style="9" customWidth="1"/>
    <col min="8450" max="8450" width="8.75" style="9" customWidth="1"/>
    <col min="8451" max="8459" width="7.625" style="9" customWidth="1"/>
    <col min="8460" max="8704" width="9" style="9"/>
    <col min="8705" max="8705" width="9.125" style="9" customWidth="1"/>
    <col min="8706" max="8706" width="8.75" style="9" customWidth="1"/>
    <col min="8707" max="8715" width="7.625" style="9" customWidth="1"/>
    <col min="8716" max="8960" width="9" style="9"/>
    <col min="8961" max="8961" width="9.125" style="9" customWidth="1"/>
    <col min="8962" max="8962" width="8.75" style="9" customWidth="1"/>
    <col min="8963" max="8971" width="7.625" style="9" customWidth="1"/>
    <col min="8972" max="9216" width="9" style="9"/>
    <col min="9217" max="9217" width="9.125" style="9" customWidth="1"/>
    <col min="9218" max="9218" width="8.75" style="9" customWidth="1"/>
    <col min="9219" max="9227" width="7.625" style="9" customWidth="1"/>
    <col min="9228" max="9472" width="9" style="9"/>
    <col min="9473" max="9473" width="9.125" style="9" customWidth="1"/>
    <col min="9474" max="9474" width="8.75" style="9" customWidth="1"/>
    <col min="9475" max="9483" width="7.625" style="9" customWidth="1"/>
    <col min="9484" max="9728" width="9" style="9"/>
    <col min="9729" max="9729" width="9.125" style="9" customWidth="1"/>
    <col min="9730" max="9730" width="8.75" style="9" customWidth="1"/>
    <col min="9731" max="9739" width="7.625" style="9" customWidth="1"/>
    <col min="9740" max="9984" width="9" style="9"/>
    <col min="9985" max="9985" width="9.125" style="9" customWidth="1"/>
    <col min="9986" max="9986" width="8.75" style="9" customWidth="1"/>
    <col min="9987" max="9995" width="7.625" style="9" customWidth="1"/>
    <col min="9996" max="10240" width="9" style="9"/>
    <col min="10241" max="10241" width="9.125" style="9" customWidth="1"/>
    <col min="10242" max="10242" width="8.75" style="9" customWidth="1"/>
    <col min="10243" max="10251" width="7.625" style="9" customWidth="1"/>
    <col min="10252" max="10496" width="9" style="9"/>
    <col min="10497" max="10497" width="9.125" style="9" customWidth="1"/>
    <col min="10498" max="10498" width="8.75" style="9" customWidth="1"/>
    <col min="10499" max="10507" width="7.625" style="9" customWidth="1"/>
    <col min="10508" max="10752" width="9" style="9"/>
    <col min="10753" max="10753" width="9.125" style="9" customWidth="1"/>
    <col min="10754" max="10754" width="8.75" style="9" customWidth="1"/>
    <col min="10755" max="10763" width="7.625" style="9" customWidth="1"/>
    <col min="10764" max="11008" width="9" style="9"/>
    <col min="11009" max="11009" width="9.125" style="9" customWidth="1"/>
    <col min="11010" max="11010" width="8.75" style="9" customWidth="1"/>
    <col min="11011" max="11019" width="7.625" style="9" customWidth="1"/>
    <col min="11020" max="11264" width="9" style="9"/>
    <col min="11265" max="11265" width="9.125" style="9" customWidth="1"/>
    <col min="11266" max="11266" width="8.75" style="9" customWidth="1"/>
    <col min="11267" max="11275" width="7.625" style="9" customWidth="1"/>
    <col min="11276" max="11520" width="9" style="9"/>
    <col min="11521" max="11521" width="9.125" style="9" customWidth="1"/>
    <col min="11522" max="11522" width="8.75" style="9" customWidth="1"/>
    <col min="11523" max="11531" width="7.625" style="9" customWidth="1"/>
    <col min="11532" max="11776" width="9" style="9"/>
    <col min="11777" max="11777" width="9.125" style="9" customWidth="1"/>
    <col min="11778" max="11778" width="8.75" style="9" customWidth="1"/>
    <col min="11779" max="11787" width="7.625" style="9" customWidth="1"/>
    <col min="11788" max="12032" width="9" style="9"/>
    <col min="12033" max="12033" width="9.125" style="9" customWidth="1"/>
    <col min="12034" max="12034" width="8.75" style="9" customWidth="1"/>
    <col min="12035" max="12043" width="7.625" style="9" customWidth="1"/>
    <col min="12044" max="12288" width="9" style="9"/>
    <col min="12289" max="12289" width="9.125" style="9" customWidth="1"/>
    <col min="12290" max="12290" width="8.75" style="9" customWidth="1"/>
    <col min="12291" max="12299" width="7.625" style="9" customWidth="1"/>
    <col min="12300" max="12544" width="9" style="9"/>
    <col min="12545" max="12545" width="9.125" style="9" customWidth="1"/>
    <col min="12546" max="12546" width="8.75" style="9" customWidth="1"/>
    <col min="12547" max="12555" width="7.625" style="9" customWidth="1"/>
    <col min="12556" max="12800" width="9" style="9"/>
    <col min="12801" max="12801" width="9.125" style="9" customWidth="1"/>
    <col min="12802" max="12802" width="8.75" style="9" customWidth="1"/>
    <col min="12803" max="12811" width="7.625" style="9" customWidth="1"/>
    <col min="12812" max="13056" width="9" style="9"/>
    <col min="13057" max="13057" width="9.125" style="9" customWidth="1"/>
    <col min="13058" max="13058" width="8.75" style="9" customWidth="1"/>
    <col min="13059" max="13067" width="7.625" style="9" customWidth="1"/>
    <col min="13068" max="13312" width="9" style="9"/>
    <col min="13313" max="13313" width="9.125" style="9" customWidth="1"/>
    <col min="13314" max="13314" width="8.75" style="9" customWidth="1"/>
    <col min="13315" max="13323" width="7.625" style="9" customWidth="1"/>
    <col min="13324" max="13568" width="9" style="9"/>
    <col min="13569" max="13569" width="9.125" style="9" customWidth="1"/>
    <col min="13570" max="13570" width="8.75" style="9" customWidth="1"/>
    <col min="13571" max="13579" width="7.625" style="9" customWidth="1"/>
    <col min="13580" max="13824" width="9" style="9"/>
    <col min="13825" max="13825" width="9.125" style="9" customWidth="1"/>
    <col min="13826" max="13826" width="8.75" style="9" customWidth="1"/>
    <col min="13827" max="13835" width="7.625" style="9" customWidth="1"/>
    <col min="13836" max="14080" width="9" style="9"/>
    <col min="14081" max="14081" width="9.125" style="9" customWidth="1"/>
    <col min="14082" max="14082" width="8.75" style="9" customWidth="1"/>
    <col min="14083" max="14091" width="7.625" style="9" customWidth="1"/>
    <col min="14092" max="14336" width="9" style="9"/>
    <col min="14337" max="14337" width="9.125" style="9" customWidth="1"/>
    <col min="14338" max="14338" width="8.75" style="9" customWidth="1"/>
    <col min="14339" max="14347" width="7.625" style="9" customWidth="1"/>
    <col min="14348" max="14592" width="9" style="9"/>
    <col min="14593" max="14593" width="9.125" style="9" customWidth="1"/>
    <col min="14594" max="14594" width="8.75" style="9" customWidth="1"/>
    <col min="14595" max="14603" width="7.625" style="9" customWidth="1"/>
    <col min="14604" max="14848" width="9" style="9"/>
    <col min="14849" max="14849" width="9.125" style="9" customWidth="1"/>
    <col min="14850" max="14850" width="8.75" style="9" customWidth="1"/>
    <col min="14851" max="14859" width="7.625" style="9" customWidth="1"/>
    <col min="14860" max="15104" width="9" style="9"/>
    <col min="15105" max="15105" width="9.125" style="9" customWidth="1"/>
    <col min="15106" max="15106" width="8.75" style="9" customWidth="1"/>
    <col min="15107" max="15115" width="7.625" style="9" customWidth="1"/>
    <col min="15116" max="15360" width="9" style="9"/>
    <col min="15361" max="15361" width="9.125" style="9" customWidth="1"/>
    <col min="15362" max="15362" width="8.75" style="9" customWidth="1"/>
    <col min="15363" max="15371" width="7.625" style="9" customWidth="1"/>
    <col min="15372" max="15616" width="9" style="9"/>
    <col min="15617" max="15617" width="9.125" style="9" customWidth="1"/>
    <col min="15618" max="15618" width="8.75" style="9" customWidth="1"/>
    <col min="15619" max="15627" width="7.625" style="9" customWidth="1"/>
    <col min="15628" max="15872" width="9" style="9"/>
    <col min="15873" max="15873" width="9.125" style="9" customWidth="1"/>
    <col min="15874" max="15874" width="8.75" style="9" customWidth="1"/>
    <col min="15875" max="15883" width="7.625" style="9" customWidth="1"/>
    <col min="15884" max="16128" width="9" style="9"/>
    <col min="16129" max="16129" width="9.125" style="9" customWidth="1"/>
    <col min="16130" max="16130" width="8.75" style="9" customWidth="1"/>
    <col min="16131" max="16139" width="7.625" style="9" customWidth="1"/>
    <col min="16140" max="16384" width="9" style="9"/>
  </cols>
  <sheetData>
    <row r="1" spans="1:11" x14ac:dyDescent="0.15">
      <c r="A1" s="126" t="s">
        <v>68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1" x14ac:dyDescent="0.1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ht="14.25" thickBot="1" x14ac:dyDescent="0.2">
      <c r="A3" s="122" t="s">
        <v>50</v>
      </c>
      <c r="B3" s="122"/>
      <c r="C3" s="10"/>
      <c r="D3" s="10"/>
      <c r="E3" s="10"/>
      <c r="F3" s="10"/>
      <c r="G3" s="10"/>
      <c r="H3" s="10"/>
      <c r="I3" s="10"/>
      <c r="J3" s="10"/>
      <c r="K3" s="10"/>
    </row>
    <row r="4" spans="1:11" x14ac:dyDescent="0.15">
      <c r="A4" s="123" t="s">
        <v>51</v>
      </c>
      <c r="B4" s="191" t="s">
        <v>125</v>
      </c>
      <c r="C4" s="127" t="s">
        <v>69</v>
      </c>
      <c r="D4" s="128"/>
      <c r="E4" s="128"/>
      <c r="F4" s="128"/>
      <c r="G4" s="128"/>
      <c r="H4" s="128"/>
      <c r="I4" s="128"/>
      <c r="J4" s="128"/>
      <c r="K4" s="128"/>
    </row>
    <row r="5" spans="1:11" ht="18.75" customHeight="1" x14ac:dyDescent="0.15">
      <c r="A5" s="124"/>
      <c r="B5" s="192"/>
      <c r="C5" s="153" t="s">
        <v>54</v>
      </c>
      <c r="D5" s="155" t="s">
        <v>55</v>
      </c>
      <c r="E5" s="156" t="s">
        <v>56</v>
      </c>
      <c r="F5" s="155" t="s">
        <v>57</v>
      </c>
      <c r="G5" s="155" t="s">
        <v>58</v>
      </c>
      <c r="H5" s="155" t="s">
        <v>70</v>
      </c>
      <c r="I5" s="155" t="s">
        <v>71</v>
      </c>
      <c r="J5" s="194" t="s">
        <v>72</v>
      </c>
      <c r="K5" s="153" t="s">
        <v>61</v>
      </c>
    </row>
    <row r="6" spans="1:11" ht="18.75" customHeight="1" x14ac:dyDescent="0.15">
      <c r="A6" s="125"/>
      <c r="B6" s="193"/>
      <c r="C6" s="154"/>
      <c r="D6" s="152"/>
      <c r="E6" s="157"/>
      <c r="F6" s="152"/>
      <c r="G6" s="152"/>
      <c r="H6" s="152"/>
      <c r="I6" s="152"/>
      <c r="J6" s="193"/>
      <c r="K6" s="154"/>
    </row>
    <row r="7" spans="1:11" x14ac:dyDescent="0.15">
      <c r="A7" s="70" t="s">
        <v>126</v>
      </c>
      <c r="B7" s="52">
        <v>92.59</v>
      </c>
      <c r="C7" s="52">
        <v>106.99</v>
      </c>
      <c r="D7" s="52">
        <v>4.67</v>
      </c>
      <c r="E7" s="51">
        <v>18.420000000000002</v>
      </c>
      <c r="F7" s="52">
        <v>46.24</v>
      </c>
      <c r="G7" s="52">
        <v>1.1000000000000001</v>
      </c>
      <c r="H7" s="52">
        <v>7.0000000000000007E-2</v>
      </c>
      <c r="I7" s="52">
        <v>1.8</v>
      </c>
      <c r="J7" s="52">
        <v>28.74</v>
      </c>
      <c r="K7" s="52">
        <v>5.95</v>
      </c>
    </row>
    <row r="8" spans="1:11" x14ac:dyDescent="0.15">
      <c r="A8" s="86" t="s">
        <v>127</v>
      </c>
      <c r="B8" s="52">
        <v>92.56</v>
      </c>
      <c r="C8" s="52">
        <f>SUM(D8:K8)</f>
        <v>111.85</v>
      </c>
      <c r="D8" s="52">
        <v>4.57</v>
      </c>
      <c r="E8" s="51">
        <v>16.7</v>
      </c>
      <c r="F8" s="52">
        <v>51.55</v>
      </c>
      <c r="G8" s="52">
        <v>1.72</v>
      </c>
      <c r="H8" s="52">
        <v>0.13</v>
      </c>
      <c r="I8" s="52">
        <v>1.86</v>
      </c>
      <c r="J8" s="52">
        <v>28.98</v>
      </c>
      <c r="K8" s="52">
        <v>6.34</v>
      </c>
    </row>
    <row r="9" spans="1:11" ht="14.25" thickBot="1" x14ac:dyDescent="0.2">
      <c r="A9" s="87" t="s">
        <v>128</v>
      </c>
      <c r="B9" s="53">
        <v>91.81</v>
      </c>
      <c r="C9" s="54">
        <f>SUM(D9:K9)</f>
        <v>111.37</v>
      </c>
      <c r="D9" s="54">
        <v>4.51</v>
      </c>
      <c r="E9" s="54">
        <v>15.18</v>
      </c>
      <c r="F9" s="54">
        <v>52.03</v>
      </c>
      <c r="G9" s="54">
        <v>2.2400000000000002</v>
      </c>
      <c r="H9" s="54">
        <v>0.12</v>
      </c>
      <c r="I9" s="54">
        <v>2.84</v>
      </c>
      <c r="J9" s="54">
        <v>28.84</v>
      </c>
      <c r="K9" s="54">
        <v>5.61</v>
      </c>
    </row>
    <row r="10" spans="1:11" x14ac:dyDescent="0.15">
      <c r="A10" s="146" t="str">
        <f>'[1]６　排水量・有収水量(汚水量)'!A10:G10</f>
        <v>資料   経営課　　　</v>
      </c>
      <c r="B10" s="146"/>
      <c r="C10" s="146"/>
      <c r="D10" s="146"/>
      <c r="E10" s="146"/>
      <c r="F10" s="146"/>
      <c r="G10" s="146"/>
      <c r="H10" s="146"/>
      <c r="I10" s="88"/>
      <c r="J10" s="10"/>
      <c r="K10" s="10"/>
    </row>
    <row r="11" spans="1:11" x14ac:dyDescent="0.15">
      <c r="A11" s="10" t="s">
        <v>129</v>
      </c>
    </row>
    <row r="12" spans="1:11" x14ac:dyDescent="0.15">
      <c r="C12" s="85"/>
      <c r="D12" s="85"/>
      <c r="E12" s="85"/>
      <c r="F12" s="85"/>
      <c r="G12" s="85"/>
    </row>
  </sheetData>
  <mergeCells count="15">
    <mergeCell ref="A10:H10"/>
    <mergeCell ref="A1:K2"/>
    <mergeCell ref="A3:B3"/>
    <mergeCell ref="A4:A6"/>
    <mergeCell ref="B4:B6"/>
    <mergeCell ref="C4:K4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8:A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目次</vt:lpstr>
      <vt:lpstr>①都市ガスの用途別使用状況</vt:lpstr>
      <vt:lpstr>②配水量・有収水量</vt:lpstr>
      <vt:lpstr>③用途別口径別給水量</vt:lpstr>
      <vt:lpstr>④給水人口・世帯数</vt:lpstr>
      <vt:lpstr>⑤１㎥当たり供給単価・給水原価</vt:lpstr>
      <vt:lpstr>⑥排水量・有収水量(汚水量)</vt:lpstr>
      <vt:lpstr>⑦公共下水道普及状況</vt:lpstr>
      <vt:lpstr>⑧１㎥当たり使用料単価・汚水処理原価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SYMF054</dc:creator>
  <cp:lastModifiedBy>Windows ユーザー</cp:lastModifiedBy>
  <cp:lastPrinted>2019-05-30T04:10:43Z</cp:lastPrinted>
  <dcterms:created xsi:type="dcterms:W3CDTF">2015-02-23T06:38:09Z</dcterms:created>
  <dcterms:modified xsi:type="dcterms:W3CDTF">2019-05-30T04:12:03Z</dcterms:modified>
</cp:coreProperties>
</file>