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総務課共通\30　統 計 担 当\R2_統計さやま\21　HP掲載用\原稿　取りまとめ用統計表\07 農業\"/>
    </mc:Choice>
  </mc:AlternateContent>
  <bookViews>
    <workbookView xWindow="600" yWindow="120" windowWidth="19395" windowHeight="7830" tabRatio="597" firstSheet="7" activeTab="10"/>
  </bookViews>
  <sheets>
    <sheet name="目次" sheetId="19" r:id="rId1"/>
    <sheet name="①農家数" sheetId="4" r:id="rId2"/>
    <sheet name="②経営耕地面積規模別農家数" sheetId="5" r:id="rId3"/>
    <sheet name="③農家人口・農業就業人口" sheetId="6" r:id="rId4"/>
    <sheet name="④地区・専兼業別農家数" sheetId="7" r:id="rId5"/>
    <sheet name="⑤地目別経営耕地面積・農家数" sheetId="8" r:id="rId6"/>
    <sheet name="⑥主要家畜飼用経営体数" sheetId="11" r:id="rId7"/>
    <sheet name="⑦果樹栽培経営体数" sheetId="12" r:id="rId8"/>
    <sheet name="⑧農業用機械の所有台数" sheetId="13" r:id="rId9"/>
    <sheet name="⑨地区別農地転用実績" sheetId="17" r:id="rId10"/>
    <sheet name="⑩用途別農地転用実績" sheetId="18" r:id="rId11"/>
  </sheets>
  <calcPr calcId="152511"/>
</workbook>
</file>

<file path=xl/calcChain.xml><?xml version="1.0" encoding="utf-8"?>
<calcChain xmlns="http://schemas.openxmlformats.org/spreadsheetml/2006/main">
  <c r="L6" i="18" l="1"/>
  <c r="K6" i="18"/>
  <c r="J6" i="18"/>
  <c r="I6" i="18"/>
  <c r="H6" i="18"/>
  <c r="G6" i="18"/>
  <c r="F6" i="18"/>
  <c r="E6" i="18"/>
  <c r="K6" i="17"/>
  <c r="J6" i="17"/>
  <c r="I6" i="17"/>
  <c r="H6" i="17"/>
  <c r="G6" i="17"/>
  <c r="F6" i="17"/>
  <c r="E6" i="17"/>
  <c r="D6" i="17"/>
  <c r="H8" i="4" l="1"/>
  <c r="F8" i="4"/>
  <c r="H6" i="4" l="1"/>
  <c r="F6" i="4"/>
</calcChain>
</file>

<file path=xl/sharedStrings.xml><?xml version="1.0" encoding="utf-8"?>
<sst xmlns="http://schemas.openxmlformats.org/spreadsheetml/2006/main" count="372" uniqueCount="188">
  <si>
    <t>　　　　　1　農家数</t>
    <rPh sb="7" eb="9">
      <t>ノウカ</t>
    </rPh>
    <rPh sb="9" eb="10">
      <t>カズ</t>
    </rPh>
    <phoneticPr fontId="4"/>
  </si>
  <si>
    <t xml:space="preserve">     　　　　　各年２月１日現在</t>
    <rPh sb="10" eb="12">
      <t>カクネン</t>
    </rPh>
    <rPh sb="13" eb="14">
      <t>ツキ</t>
    </rPh>
    <rPh sb="15" eb="16">
      <t>ニチ</t>
    </rPh>
    <rPh sb="16" eb="18">
      <t>ゲンザイ</t>
    </rPh>
    <phoneticPr fontId="4"/>
  </si>
  <si>
    <t>年</t>
    <rPh sb="0" eb="1">
      <t>トシ</t>
    </rPh>
    <phoneticPr fontId="4"/>
  </si>
  <si>
    <t>総農家数 (戸)</t>
    <rPh sb="0" eb="1">
      <t>ソウ</t>
    </rPh>
    <rPh sb="1" eb="3">
      <t>ノウカ</t>
    </rPh>
    <rPh sb="3" eb="4">
      <t>カズ</t>
    </rPh>
    <rPh sb="6" eb="7">
      <t>ト</t>
    </rPh>
    <phoneticPr fontId="4"/>
  </si>
  <si>
    <t xml:space="preserve"> 販売農家(戸) </t>
    <rPh sb="1" eb="3">
      <t>ハンバイ</t>
    </rPh>
    <rPh sb="3" eb="5">
      <t>ノウカ</t>
    </rPh>
    <rPh sb="6" eb="7">
      <t>ト</t>
    </rPh>
    <phoneticPr fontId="4"/>
  </si>
  <si>
    <t>自給的農家(戸)</t>
    <rPh sb="0" eb="3">
      <t>ジキュウテキ</t>
    </rPh>
    <rPh sb="3" eb="5">
      <t>ノウカ</t>
    </rPh>
    <rPh sb="6" eb="7">
      <t>ト</t>
    </rPh>
    <phoneticPr fontId="4"/>
  </si>
  <si>
    <t>構成比(%)</t>
    <rPh sb="0" eb="2">
      <t>コウセイ</t>
    </rPh>
    <rPh sb="2" eb="3">
      <t>ヒ</t>
    </rPh>
    <phoneticPr fontId="4"/>
  </si>
  <si>
    <t>平成</t>
    <rPh sb="0" eb="2">
      <t>ヘイセイ</t>
    </rPh>
    <phoneticPr fontId="4"/>
  </si>
  <si>
    <t>１７</t>
    <phoneticPr fontId="4"/>
  </si>
  <si>
    <t>　　　　　２　経営耕地面積規模別農家数（販売農家）</t>
    <rPh sb="7" eb="8">
      <t>キョウ</t>
    </rPh>
    <rPh sb="8" eb="9">
      <t>エイ</t>
    </rPh>
    <rPh sb="9" eb="10">
      <t>コウ</t>
    </rPh>
    <rPh sb="10" eb="11">
      <t>チ</t>
    </rPh>
    <rPh sb="11" eb="12">
      <t>メン</t>
    </rPh>
    <rPh sb="12" eb="13">
      <t>セキ</t>
    </rPh>
    <rPh sb="13" eb="14">
      <t>キ</t>
    </rPh>
    <rPh sb="14" eb="15">
      <t>ボ</t>
    </rPh>
    <rPh sb="15" eb="16">
      <t>ベツ</t>
    </rPh>
    <rPh sb="16" eb="18">
      <t>ノウカ</t>
    </rPh>
    <rPh sb="18" eb="19">
      <t>カズ</t>
    </rPh>
    <rPh sb="20" eb="22">
      <t>ハンバイ</t>
    </rPh>
    <rPh sb="22" eb="24">
      <t>ノウカ</t>
    </rPh>
    <phoneticPr fontId="4"/>
  </si>
  <si>
    <t>地区名</t>
    <rPh sb="0" eb="2">
      <t>チク</t>
    </rPh>
    <rPh sb="2" eb="3">
      <t>メイ</t>
    </rPh>
    <phoneticPr fontId="4"/>
  </si>
  <si>
    <t>農家数</t>
    <rPh sb="0" eb="2">
      <t>ノウカ</t>
    </rPh>
    <rPh sb="2" eb="3">
      <t>ソウスウ</t>
    </rPh>
    <phoneticPr fontId="4"/>
  </si>
  <si>
    <t>面　　積　　区　　分</t>
    <rPh sb="0" eb="4">
      <t>メンセキ</t>
    </rPh>
    <rPh sb="6" eb="10">
      <t>クブン</t>
    </rPh>
    <phoneticPr fontId="4"/>
  </si>
  <si>
    <t>0.3ｈａ未満</t>
    <rPh sb="5" eb="7">
      <t>ミマン</t>
    </rPh>
    <phoneticPr fontId="4"/>
  </si>
  <si>
    <t>0.3～0.5</t>
    <phoneticPr fontId="4"/>
  </si>
  <si>
    <t>0.5～1.0</t>
    <phoneticPr fontId="4"/>
  </si>
  <si>
    <t>1.0～1.5</t>
    <phoneticPr fontId="4"/>
  </si>
  <si>
    <t>1.5～2.0</t>
    <phoneticPr fontId="4"/>
  </si>
  <si>
    <t>2.0～3.0</t>
    <phoneticPr fontId="4"/>
  </si>
  <si>
    <t>3.0～5.0</t>
    <phoneticPr fontId="4"/>
  </si>
  <si>
    <t>5.0ha以上</t>
    <rPh sb="5" eb="7">
      <t>イジョウ</t>
    </rPh>
    <phoneticPr fontId="4"/>
  </si>
  <si>
    <t xml:space="preserve"> 総     数</t>
    <rPh sb="1" eb="2">
      <t>フサ</t>
    </rPh>
    <rPh sb="7" eb="8">
      <t>カズ</t>
    </rPh>
    <phoneticPr fontId="4"/>
  </si>
  <si>
    <t>入 間 川</t>
    <rPh sb="0" eb="1">
      <t>イ</t>
    </rPh>
    <rPh sb="2" eb="3">
      <t>アイダ</t>
    </rPh>
    <rPh sb="4" eb="5">
      <t>カワ</t>
    </rPh>
    <phoneticPr fontId="4"/>
  </si>
  <si>
    <t>入     間</t>
    <rPh sb="0" eb="1">
      <t>イ</t>
    </rPh>
    <rPh sb="6" eb="7">
      <t>アイダ</t>
    </rPh>
    <phoneticPr fontId="4"/>
  </si>
  <si>
    <t>堀     兼</t>
    <rPh sb="0" eb="1">
      <t>ホリ</t>
    </rPh>
    <rPh sb="6" eb="7">
      <t>ケン</t>
    </rPh>
    <phoneticPr fontId="4"/>
  </si>
  <si>
    <t>奥     富</t>
    <rPh sb="0" eb="1">
      <t>オク</t>
    </rPh>
    <rPh sb="6" eb="7">
      <t>トミ</t>
    </rPh>
    <phoneticPr fontId="4"/>
  </si>
  <si>
    <t>柏     原</t>
    <rPh sb="0" eb="1">
      <t>カシワ</t>
    </rPh>
    <rPh sb="6" eb="7">
      <t>ハラ</t>
    </rPh>
    <phoneticPr fontId="4"/>
  </si>
  <si>
    <t>水     富</t>
    <rPh sb="0" eb="1">
      <t>ミズ</t>
    </rPh>
    <rPh sb="6" eb="7">
      <t>トミ</t>
    </rPh>
    <phoneticPr fontId="4"/>
  </si>
  <si>
    <t>農家世帯員数</t>
    <rPh sb="0" eb="2">
      <t>ノウカ</t>
    </rPh>
    <rPh sb="2" eb="5">
      <t>セタイイン</t>
    </rPh>
    <rPh sb="5" eb="6">
      <t>スウ</t>
    </rPh>
    <phoneticPr fontId="4"/>
  </si>
  <si>
    <t>１５歳以上の世帯員数</t>
    <rPh sb="2" eb="3">
      <t>サイ</t>
    </rPh>
    <rPh sb="3" eb="6">
      <t>イジョウ</t>
    </rPh>
    <rPh sb="6" eb="9">
      <t>セタイイン</t>
    </rPh>
    <rPh sb="9" eb="10">
      <t>スウ</t>
    </rPh>
    <phoneticPr fontId="4"/>
  </si>
  <si>
    <t>総　　数</t>
    <rPh sb="0" eb="1">
      <t>フサ</t>
    </rPh>
    <rPh sb="3" eb="4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</si>
  <si>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</si>
  <si>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</si>
  <si>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     数</t>
    <rPh sb="0" eb="1">
      <t>フサ</t>
    </rPh>
    <rPh sb="6" eb="7">
      <t>カズ</t>
    </rPh>
    <phoneticPr fontId="4"/>
  </si>
  <si>
    <t>総　数</t>
    <rPh sb="0" eb="1">
      <t>フサ</t>
    </rPh>
    <rPh sb="2" eb="3">
      <t>カズ</t>
    </rPh>
    <phoneticPr fontId="4"/>
  </si>
  <si>
    <t>専業農家</t>
    <rPh sb="0" eb="4">
      <t>センギョウノウカ</t>
    </rPh>
    <phoneticPr fontId="4"/>
  </si>
  <si>
    <t xml:space="preserve"> 第 1 種
兼業農家</t>
    <rPh sb="1" eb="2">
      <t>ダイ</t>
    </rPh>
    <rPh sb="5" eb="6">
      <t>シュ</t>
    </rPh>
    <rPh sb="7" eb="9">
      <t>ケンギョウ</t>
    </rPh>
    <rPh sb="9" eb="11">
      <t>ノウカ</t>
    </rPh>
    <phoneticPr fontId="4"/>
  </si>
  <si>
    <t xml:space="preserve"> 第 2 種
兼業農家</t>
    <rPh sb="1" eb="2">
      <t>ダイ</t>
    </rPh>
    <rPh sb="5" eb="6">
      <t>シュ</t>
    </rPh>
    <rPh sb="7" eb="9">
      <t>ケンギョウ</t>
    </rPh>
    <rPh sb="9" eb="11">
      <t>ノウカ</t>
    </rPh>
    <phoneticPr fontId="4"/>
  </si>
  <si>
    <t>農業就業人口</t>
    <rPh sb="0" eb="2">
      <t>ノウギョウ</t>
    </rPh>
    <rPh sb="2" eb="4">
      <t>シュウギョウ</t>
    </rPh>
    <rPh sb="4" eb="6">
      <t>ジンコウ</t>
    </rPh>
    <phoneticPr fontId="4"/>
  </si>
  <si>
    <t>総　   数</t>
    <rPh sb="0" eb="1">
      <t>フサ</t>
    </rPh>
    <rPh sb="5" eb="6">
      <t>カズ</t>
    </rPh>
    <phoneticPr fontId="4"/>
  </si>
  <si>
    <t>※１）専業農家とは、世帯員中に兼業従事者が１人もいない農家。</t>
    <phoneticPr fontId="4"/>
  </si>
  <si>
    <t xml:space="preserve">   ２）第１種兼業農家とは、農業所得を主とする兼業農家。</t>
    <phoneticPr fontId="4"/>
  </si>
  <si>
    <t xml:space="preserve">   ３）第２種兼業農家とは、農業所得を従とする兼業農家。</t>
    <phoneticPr fontId="4"/>
  </si>
  <si>
    <t xml:space="preserve">   ４）農業就業人口とは、１５歳以上の農家世帯員のうち、自営農業に主として従事した世帯員数。</t>
    <phoneticPr fontId="4"/>
  </si>
  <si>
    <t>　 ５）小数点第２位を四捨五入したため、構成比の合計は必ずしも１００％にならない。</t>
    <phoneticPr fontId="4"/>
  </si>
  <si>
    <t>単位 ： ha</t>
    <rPh sb="0" eb="2">
      <t>タンイ</t>
    </rPh>
    <phoneticPr fontId="4"/>
  </si>
  <si>
    <t>　</t>
    <phoneticPr fontId="4"/>
  </si>
  <si>
    <t>地 区 名</t>
    <rPh sb="0" eb="1">
      <t>チ</t>
    </rPh>
    <rPh sb="2" eb="3">
      <t>ク</t>
    </rPh>
    <rPh sb="4" eb="5">
      <t>メイ</t>
    </rPh>
    <phoneticPr fontId="4"/>
  </si>
  <si>
    <t>経営耕地
面　　　積</t>
    <rPh sb="0" eb="2">
      <t>ケイエイ</t>
    </rPh>
    <rPh sb="2" eb="4">
      <t>コウチ</t>
    </rPh>
    <rPh sb="5" eb="6">
      <t>メン</t>
    </rPh>
    <rPh sb="9" eb="10">
      <t>セキ</t>
    </rPh>
    <phoneticPr fontId="4"/>
  </si>
  <si>
    <t>　田</t>
    <rPh sb="1" eb="2">
      <t>タ</t>
    </rPh>
    <phoneticPr fontId="4"/>
  </si>
  <si>
    <t>田のある
農 家 数</t>
    <rPh sb="0" eb="1">
      <t>タ</t>
    </rPh>
    <rPh sb="5" eb="6">
      <t>ノウ</t>
    </rPh>
    <rPh sb="7" eb="8">
      <t>イエ</t>
    </rPh>
    <rPh sb="9" eb="10">
      <t>スウ</t>
    </rPh>
    <phoneticPr fontId="4"/>
  </si>
  <si>
    <t>面積計</t>
    <rPh sb="0" eb="1">
      <t>メン</t>
    </rPh>
    <rPh sb="1" eb="2">
      <t>セキ</t>
    </rPh>
    <rPh sb="2" eb="3">
      <t>ケイ</t>
    </rPh>
    <phoneticPr fontId="4"/>
  </si>
  <si>
    <t>稲を作った田</t>
    <rPh sb="0" eb="1">
      <t>イネ</t>
    </rPh>
    <rPh sb="2" eb="3">
      <t>ツク</t>
    </rPh>
    <rPh sb="5" eb="6">
      <t>タ</t>
    </rPh>
    <phoneticPr fontId="4"/>
  </si>
  <si>
    <t>稲以外の作物
だけを作った田</t>
    <rPh sb="0" eb="1">
      <t>イネ</t>
    </rPh>
    <rPh sb="1" eb="3">
      <t>イガイ</t>
    </rPh>
    <rPh sb="4" eb="6">
      <t>サクモツ</t>
    </rPh>
    <rPh sb="10" eb="11">
      <t>ツク</t>
    </rPh>
    <rPh sb="13" eb="14">
      <t>タ</t>
    </rPh>
    <phoneticPr fontId="4"/>
  </si>
  <si>
    <t>　何も作らなかった田</t>
    <rPh sb="1" eb="2">
      <t>ナニ</t>
    </rPh>
    <rPh sb="3" eb="4">
      <t>ツク</t>
    </rPh>
    <rPh sb="9" eb="10">
      <t>タ</t>
    </rPh>
    <phoneticPr fontId="4"/>
  </si>
  <si>
    <t>農家数</t>
    <rPh sb="0" eb="3">
      <t>ノウカスウ</t>
    </rPh>
    <phoneticPr fontId="4"/>
  </si>
  <si>
    <t>面　積</t>
    <rPh sb="0" eb="1">
      <t>メン</t>
    </rPh>
    <rPh sb="2" eb="3">
      <t>セキ</t>
    </rPh>
    <phoneticPr fontId="4"/>
  </si>
  <si>
    <t xml:space="preserve"> - </t>
    <phoneticPr fontId="4"/>
  </si>
  <si>
    <t>（つづき）</t>
    <phoneticPr fontId="4"/>
  </si>
  <si>
    <t>畑　（樹　園　地　を　除　く）</t>
    <rPh sb="0" eb="1">
      <t>ハタケ</t>
    </rPh>
    <rPh sb="3" eb="4">
      <t>ジュ</t>
    </rPh>
    <rPh sb="5" eb="6">
      <t>エン</t>
    </rPh>
    <rPh sb="7" eb="8">
      <t>チ</t>
    </rPh>
    <rPh sb="11" eb="12">
      <t>ノゾ</t>
    </rPh>
    <phoneticPr fontId="4"/>
  </si>
  <si>
    <t>果 樹 園</t>
    <rPh sb="0" eb="1">
      <t>ハタシ</t>
    </rPh>
    <rPh sb="2" eb="3">
      <t>キ</t>
    </rPh>
    <rPh sb="4" eb="5">
      <t>エン</t>
    </rPh>
    <phoneticPr fontId="4"/>
  </si>
  <si>
    <t>畑　　の
あ　　る
農家数</t>
    <rPh sb="0" eb="1">
      <t>ハタケ</t>
    </rPh>
    <rPh sb="10" eb="13">
      <t>ノウカスウ</t>
    </rPh>
    <phoneticPr fontId="4"/>
  </si>
  <si>
    <t>　普　通　畑</t>
    <rPh sb="1" eb="2">
      <t>アマネ</t>
    </rPh>
    <rPh sb="3" eb="4">
      <t>ツウ</t>
    </rPh>
    <rPh sb="5" eb="6">
      <t>ハタケ</t>
    </rPh>
    <phoneticPr fontId="4"/>
  </si>
  <si>
    <t xml:space="preserve"> 牧草専用地</t>
    <rPh sb="1" eb="3">
      <t>ボクソウ</t>
    </rPh>
    <rPh sb="3" eb="5">
      <t>センヨウ</t>
    </rPh>
    <rPh sb="5" eb="6">
      <t>チ</t>
    </rPh>
    <phoneticPr fontId="4"/>
  </si>
  <si>
    <t>何も作らなかった畑</t>
    <rPh sb="0" eb="1">
      <t>ナニ</t>
    </rPh>
    <rPh sb="2" eb="3">
      <t>ツク</t>
    </rPh>
    <rPh sb="8" eb="9">
      <t>ハタケ</t>
    </rPh>
    <phoneticPr fontId="4"/>
  </si>
  <si>
    <t>樹園地
のある
農家数</t>
    <rPh sb="0" eb="1">
      <t>ジュ</t>
    </rPh>
    <rPh sb="1" eb="2">
      <t>エン</t>
    </rPh>
    <rPh sb="2" eb="3">
      <t>チ</t>
    </rPh>
    <rPh sb="8" eb="11">
      <t>ノウカ</t>
    </rPh>
    <phoneticPr fontId="4"/>
  </si>
  <si>
    <t>　</t>
    <phoneticPr fontId="4"/>
  </si>
  <si>
    <t xml:space="preserve"> 地区名</t>
    <rPh sb="1" eb="3">
      <t>チク</t>
    </rPh>
    <rPh sb="3" eb="4">
      <t>メイ</t>
    </rPh>
    <phoneticPr fontId="4"/>
  </si>
  <si>
    <t>乳　用　牛</t>
    <rPh sb="0" eb="1">
      <t>チチ</t>
    </rPh>
    <rPh sb="2" eb="3">
      <t>ヨウ</t>
    </rPh>
    <rPh sb="4" eb="5">
      <t>ウシ</t>
    </rPh>
    <phoneticPr fontId="4"/>
  </si>
  <si>
    <t>肉　用　牛</t>
    <rPh sb="0" eb="1">
      <t>ニク</t>
    </rPh>
    <rPh sb="2" eb="3">
      <t>ヨウ</t>
    </rPh>
    <rPh sb="4" eb="5">
      <t>ウシ</t>
    </rPh>
    <phoneticPr fontId="4"/>
  </si>
  <si>
    <t>豚</t>
    <rPh sb="0" eb="1">
      <t>ブタ</t>
    </rPh>
    <phoneticPr fontId="4"/>
  </si>
  <si>
    <t>採　卵　鶏</t>
    <rPh sb="0" eb="1">
      <t>サイ</t>
    </rPh>
    <rPh sb="2" eb="3">
      <t>タマゴ</t>
    </rPh>
    <rPh sb="4" eb="5">
      <t>ニワトリ</t>
    </rPh>
    <phoneticPr fontId="4"/>
  </si>
  <si>
    <t>経営体数</t>
    <rPh sb="0" eb="2">
      <t>ケイエイ</t>
    </rPh>
    <rPh sb="2" eb="3">
      <t>カラダ</t>
    </rPh>
    <rPh sb="3" eb="4">
      <t>カズ</t>
    </rPh>
    <phoneticPr fontId="4"/>
  </si>
  <si>
    <t>頭数</t>
    <rPh sb="0" eb="2">
      <t>トウスウ</t>
    </rPh>
    <phoneticPr fontId="4"/>
  </si>
  <si>
    <t>頭数</t>
    <rPh sb="0" eb="2">
      <t>トウ</t>
    </rPh>
    <phoneticPr fontId="4"/>
  </si>
  <si>
    <t>羽数（100羽）</t>
    <rPh sb="0" eb="1">
      <t>ハネ</t>
    </rPh>
    <rPh sb="1" eb="2">
      <t>スウ</t>
    </rPh>
    <rPh sb="6" eb="7">
      <t>ハネ</t>
    </rPh>
    <phoneticPr fontId="4"/>
  </si>
  <si>
    <t xml:space="preserve">平成　1７ </t>
    <rPh sb="0" eb="2">
      <t>ヘイセイ</t>
    </rPh>
    <phoneticPr fontId="4"/>
  </si>
  <si>
    <t xml:space="preserve">× </t>
    <phoneticPr fontId="4"/>
  </si>
  <si>
    <t>資料　 農林業センサス、世界農林業センサス　　</t>
    <rPh sb="0" eb="2">
      <t>シリョウ</t>
    </rPh>
    <rPh sb="4" eb="7">
      <t>ノウリンギョウ</t>
    </rPh>
    <rPh sb="12" eb="14">
      <t>セカイ</t>
    </rPh>
    <rPh sb="14" eb="17">
      <t>ノウリンギョウ</t>
    </rPh>
    <phoneticPr fontId="4"/>
  </si>
  <si>
    <t xml:space="preserve"> </t>
    <phoneticPr fontId="4"/>
  </si>
  <si>
    <t>単位 ： 戸</t>
    <rPh sb="0" eb="2">
      <t>タン</t>
    </rPh>
    <rPh sb="5" eb="6">
      <t>ト</t>
    </rPh>
    <phoneticPr fontId="4"/>
  </si>
  <si>
    <t>り  ん  ご</t>
    <phoneticPr fontId="4"/>
  </si>
  <si>
    <t>ぶ  ど  う</t>
    <phoneticPr fontId="4"/>
  </si>
  <si>
    <t>日本 な し</t>
    <rPh sb="0" eb="1">
      <t>ヒ</t>
    </rPh>
    <rPh sb="1" eb="2">
      <t>ホン</t>
    </rPh>
    <phoneticPr fontId="4"/>
  </si>
  <si>
    <t>か     き</t>
    <phoneticPr fontId="4"/>
  </si>
  <si>
    <t>も　　も</t>
    <phoneticPr fontId="4"/>
  </si>
  <si>
    <t>温州みかん</t>
    <rPh sb="0" eb="2">
      <t>オンシュウ</t>
    </rPh>
    <phoneticPr fontId="4"/>
  </si>
  <si>
    <t xml:space="preserve"> く      り</t>
    <phoneticPr fontId="4"/>
  </si>
  <si>
    <t>う      め</t>
    <phoneticPr fontId="4"/>
  </si>
  <si>
    <t>経営体数</t>
    <rPh sb="0" eb="2">
      <t>ケイエイ</t>
    </rPh>
    <rPh sb="2" eb="3">
      <t>タイ</t>
    </rPh>
    <rPh sb="3" eb="4">
      <t>スウ</t>
    </rPh>
    <phoneticPr fontId="4"/>
  </si>
  <si>
    <t>１７</t>
    <phoneticPr fontId="4"/>
  </si>
  <si>
    <t>キウイフル－ツ</t>
    <phoneticPr fontId="4"/>
  </si>
  <si>
    <t>そ の 他</t>
    <rPh sb="4" eb="5">
      <t>タ</t>
    </rPh>
    <phoneticPr fontId="4"/>
  </si>
  <si>
    <t>単位 ： 戸・台　</t>
    <rPh sb="0" eb="2">
      <t>タンイ</t>
    </rPh>
    <rPh sb="5" eb="6">
      <t>ト</t>
    </rPh>
    <rPh sb="7" eb="8">
      <t>ダイ</t>
    </rPh>
    <phoneticPr fontId="4"/>
  </si>
  <si>
    <t>地区名</t>
    <rPh sb="0" eb="3">
      <t>チクメイ</t>
    </rPh>
    <phoneticPr fontId="4"/>
  </si>
  <si>
    <t>計</t>
    <rPh sb="0" eb="1">
      <t>ケイ</t>
    </rPh>
    <phoneticPr fontId="4"/>
  </si>
  <si>
    <t>動力田植機</t>
    <rPh sb="0" eb="2">
      <t>ドウリョク</t>
    </rPh>
    <rPh sb="2" eb="4">
      <t>タウエ</t>
    </rPh>
    <rPh sb="4" eb="5">
      <t>キ</t>
    </rPh>
    <phoneticPr fontId="4"/>
  </si>
  <si>
    <t>ト　ラ　ク　タ　ー</t>
    <phoneticPr fontId="4"/>
  </si>
  <si>
    <t>コ　ン　バ　イ　ン</t>
    <phoneticPr fontId="4"/>
  </si>
  <si>
    <t>農家数</t>
    <rPh sb="0" eb="2">
      <t>ノウカ</t>
    </rPh>
    <rPh sb="2" eb="3">
      <t>カズ</t>
    </rPh>
    <phoneticPr fontId="4"/>
  </si>
  <si>
    <t>台　数</t>
    <rPh sb="0" eb="1">
      <t>ダイ</t>
    </rPh>
    <rPh sb="2" eb="3">
      <t>カズ</t>
    </rPh>
    <phoneticPr fontId="4"/>
  </si>
  <si>
    <t>農家数</t>
    <rPh sb="0" eb="2">
      <t>ノウカ</t>
    </rPh>
    <rPh sb="2" eb="3">
      <t>スウ</t>
    </rPh>
    <phoneticPr fontId="4"/>
  </si>
  <si>
    <t xml:space="preserve">  </t>
    <phoneticPr fontId="4"/>
  </si>
  <si>
    <t xml:space="preserve"> </t>
    <phoneticPr fontId="4"/>
  </si>
  <si>
    <t>総   　数</t>
    <rPh sb="0" eb="1">
      <t>フサ</t>
    </rPh>
    <rPh sb="5" eb="6">
      <t>カズ</t>
    </rPh>
    <phoneticPr fontId="4"/>
  </si>
  <si>
    <t>堀     兼</t>
    <rPh sb="0" eb="1">
      <t>ホリ</t>
    </rPh>
    <rPh sb="6" eb="7">
      <t>カ</t>
    </rPh>
    <phoneticPr fontId="4"/>
  </si>
  <si>
    <t>単位 : a</t>
    <rPh sb="0" eb="2">
      <t>タンイ</t>
    </rPh>
    <phoneticPr fontId="4"/>
  </si>
  <si>
    <t xml:space="preserve">                    各年１２月３１日現在 </t>
    <rPh sb="20" eb="22">
      <t>カクネン</t>
    </rPh>
    <rPh sb="24" eb="25">
      <t>ツキ</t>
    </rPh>
    <rPh sb="27" eb="28">
      <t>ニチ</t>
    </rPh>
    <rPh sb="28" eb="30">
      <t>ゲンザイ</t>
    </rPh>
    <phoneticPr fontId="4"/>
  </si>
  <si>
    <t>各年１２月３１日現在</t>
    <rPh sb="0" eb="2">
      <t>カクネン</t>
    </rPh>
    <rPh sb="4" eb="5">
      <t>ガツ</t>
    </rPh>
    <rPh sb="7" eb="8">
      <t>ニチ</t>
    </rPh>
    <rPh sb="8" eb="10">
      <t>ゲンザイ</t>
    </rPh>
    <phoneticPr fontId="4"/>
  </si>
  <si>
    <t xml:space="preserve"> 件  数</t>
    <rPh sb="1" eb="5">
      <t>ケンスウ</t>
    </rPh>
    <phoneticPr fontId="4"/>
  </si>
  <si>
    <t xml:space="preserve"> 面  積</t>
    <rPh sb="1" eb="5">
      <t>メンセキ</t>
    </rPh>
    <phoneticPr fontId="4"/>
  </si>
  <si>
    <t>入     曽</t>
    <rPh sb="0" eb="1">
      <t>ニュウ</t>
    </rPh>
    <rPh sb="6" eb="7">
      <t>ソ</t>
    </rPh>
    <phoneticPr fontId="4"/>
  </si>
  <si>
    <t>新 狭 山</t>
    <rPh sb="0" eb="1">
      <t>シン</t>
    </rPh>
    <rPh sb="2" eb="5">
      <t>サヤマ</t>
    </rPh>
    <phoneticPr fontId="4"/>
  </si>
  <si>
    <t>狭 山 台</t>
    <rPh sb="0" eb="3">
      <t>サヤマ</t>
    </rPh>
    <rPh sb="4" eb="5">
      <t>ダイ</t>
    </rPh>
    <phoneticPr fontId="4"/>
  </si>
  <si>
    <t>単位 ： a</t>
    <rPh sb="0" eb="2">
      <t>タンイ</t>
    </rPh>
    <phoneticPr fontId="4"/>
  </si>
  <si>
    <t>各年１２月３１日現在</t>
    <rPh sb="0" eb="2">
      <t>カクネン</t>
    </rPh>
    <rPh sb="4" eb="5">
      <t>ツキ</t>
    </rPh>
    <rPh sb="7" eb="8">
      <t>ニチ</t>
    </rPh>
    <rPh sb="8" eb="10">
      <t>ゲンザイ</t>
    </rPh>
    <phoneticPr fontId="4"/>
  </si>
  <si>
    <t>その他の建物・施設</t>
    <rPh sb="2" eb="3">
      <t>タ</t>
    </rPh>
    <rPh sb="4" eb="6">
      <t>タテモノ</t>
    </rPh>
    <rPh sb="7" eb="9">
      <t>シセツ</t>
    </rPh>
    <phoneticPr fontId="4"/>
  </si>
  <si>
    <t xml:space="preserve"> 総 　   数</t>
    <rPh sb="1" eb="2">
      <t>フサ</t>
    </rPh>
    <rPh sb="7" eb="8">
      <t>カズ</t>
    </rPh>
    <phoneticPr fontId="4"/>
  </si>
  <si>
    <t>-</t>
  </si>
  <si>
    <t xml:space="preserve"> 用途名</t>
    <rPh sb="1" eb="3">
      <t>ヨウト</t>
    </rPh>
    <rPh sb="3" eb="4">
      <t>メイ</t>
    </rPh>
    <phoneticPr fontId="4"/>
  </si>
  <si>
    <t>総  数</t>
    <rPh sb="0" eb="4">
      <t>ソウスウ</t>
    </rPh>
    <phoneticPr fontId="4"/>
  </si>
  <si>
    <t>住宅</t>
    <rPh sb="0" eb="2">
      <t>ジュウタク</t>
    </rPh>
    <phoneticPr fontId="4"/>
  </si>
  <si>
    <t>工 鉱 業</t>
    <rPh sb="0" eb="5">
      <t>コウギョウ</t>
    </rPh>
    <phoneticPr fontId="4"/>
  </si>
  <si>
    <t>学     校</t>
    <rPh sb="0" eb="7">
      <t>ガッコウ</t>
    </rPh>
    <phoneticPr fontId="4"/>
  </si>
  <si>
    <t>公園・運動場</t>
    <rPh sb="0" eb="2">
      <t>コウエン</t>
    </rPh>
    <rPh sb="3" eb="6">
      <t>ウンドウジョウ</t>
    </rPh>
    <phoneticPr fontId="4"/>
  </si>
  <si>
    <t>道水路・鉄道</t>
    <rPh sb="0" eb="3">
      <t>ドウロ</t>
    </rPh>
    <rPh sb="4" eb="6">
      <t>テツドウ</t>
    </rPh>
    <phoneticPr fontId="4"/>
  </si>
  <si>
    <t>※1)農家とは経営耕地面積１０ａ以上または販売金額１５万円以上の世帯。</t>
    <phoneticPr fontId="3"/>
  </si>
  <si>
    <t xml:space="preserve">   ２)販売農家とは経営耕地面積３０ａ以上または販売金額５０万円以上の農家。</t>
    <rPh sb="5" eb="7">
      <t>ハンバイ</t>
    </rPh>
    <rPh sb="7" eb="9">
      <t>ノウカ</t>
    </rPh>
    <rPh sb="11" eb="13">
      <t>ケイエイ</t>
    </rPh>
    <rPh sb="13" eb="15">
      <t>コウチ</t>
    </rPh>
    <rPh sb="15" eb="17">
      <t>メンセキ</t>
    </rPh>
    <rPh sb="20" eb="22">
      <t>イジョウ</t>
    </rPh>
    <rPh sb="25" eb="27">
      <t>ハンバイ</t>
    </rPh>
    <rPh sb="27" eb="29">
      <t>キンガク</t>
    </rPh>
    <rPh sb="31" eb="33">
      <t>マンエン</t>
    </rPh>
    <rPh sb="33" eb="35">
      <t>イジョウ</t>
    </rPh>
    <rPh sb="36" eb="38">
      <t>ノウカ</t>
    </rPh>
    <phoneticPr fontId="4"/>
  </si>
  <si>
    <t xml:space="preserve">   ３)自給的農家とは経営耕地面積３０ａ未満でかつ販売金額５０万円未満の農家。</t>
    <rPh sb="5" eb="8">
      <t>ジキュウテキ</t>
    </rPh>
    <rPh sb="8" eb="10">
      <t>ノウカ</t>
    </rPh>
    <rPh sb="12" eb="14">
      <t>ケイエイ</t>
    </rPh>
    <rPh sb="14" eb="16">
      <t>コウチ</t>
    </rPh>
    <rPh sb="16" eb="18">
      <t>メンセキ</t>
    </rPh>
    <rPh sb="21" eb="23">
      <t>ミマン</t>
    </rPh>
    <rPh sb="26" eb="28">
      <t>ハンバイ</t>
    </rPh>
    <rPh sb="28" eb="30">
      <t>キンガク</t>
    </rPh>
    <rPh sb="32" eb="34">
      <t>マンエン</t>
    </rPh>
    <rPh sb="34" eb="36">
      <t>ミマン</t>
    </rPh>
    <rPh sb="37" eb="39">
      <t>ノウカ</t>
    </rPh>
    <phoneticPr fontId="4"/>
  </si>
  <si>
    <t>資料   農業委員会事務局　　　　　　</t>
    <rPh sb="0" eb="2">
      <t>シリョウ</t>
    </rPh>
    <rPh sb="5" eb="7">
      <t>ノウギョウ</t>
    </rPh>
    <rPh sb="7" eb="10">
      <t>イインカイ</t>
    </rPh>
    <rPh sb="10" eb="13">
      <t>ジムキョク</t>
    </rPh>
    <phoneticPr fontId="4"/>
  </si>
  <si>
    <t>※単位未満を四捨五入したので､面積の合計は内訳の数値の計と必ずしも一致しない。</t>
    <phoneticPr fontId="3"/>
  </si>
  <si>
    <t>年</t>
    <rPh sb="0" eb="1">
      <t>ネン</t>
    </rPh>
    <phoneticPr fontId="4"/>
  </si>
  <si>
    <t>２２</t>
  </si>
  <si>
    <t xml:space="preserve">２２ </t>
  </si>
  <si>
    <t xml:space="preserve">× </t>
  </si>
  <si>
    <t xml:space="preserve">２７ </t>
    <phoneticPr fontId="3"/>
  </si>
  <si>
    <t xml:space="preserve">- </t>
  </si>
  <si>
    <t xml:space="preserve">- </t>
    <phoneticPr fontId="3"/>
  </si>
  <si>
    <t>２７</t>
    <phoneticPr fontId="3"/>
  </si>
  <si>
    <t>資料 　農林業センサス、世界農林業センサス　</t>
    <rPh sb="0" eb="2">
      <t>シリョウ</t>
    </rPh>
    <rPh sb="4" eb="7">
      <t>ノウリンギョウ</t>
    </rPh>
    <rPh sb="12" eb="14">
      <t>セカイ</t>
    </rPh>
    <rPh sb="14" eb="17">
      <t>ノウリンギョウ</t>
    </rPh>
    <phoneticPr fontId="4"/>
  </si>
  <si>
    <t>２７</t>
    <phoneticPr fontId="3"/>
  </si>
  <si>
    <t>資料　農林業センサス、世界農林業センサス</t>
    <rPh sb="0" eb="2">
      <t>シリョウ</t>
    </rPh>
    <rPh sb="3" eb="6">
      <t>ノウリンギョウ</t>
    </rPh>
    <rPh sb="11" eb="13">
      <t>セカイ</t>
    </rPh>
    <rPh sb="13" eb="16">
      <t>ノウリンギョウ</t>
    </rPh>
    <phoneticPr fontId="4"/>
  </si>
  <si>
    <t>２７</t>
    <phoneticPr fontId="4"/>
  </si>
  <si>
    <t>　　　　　　平成２７年２月１日現在</t>
    <rPh sb="6" eb="8">
      <t>ヘイセイ</t>
    </rPh>
    <rPh sb="10" eb="11">
      <t>ネン</t>
    </rPh>
    <rPh sb="12" eb="13">
      <t>ガツ</t>
    </rPh>
    <rPh sb="14" eb="15">
      <t>ニチ</t>
    </rPh>
    <rPh sb="15" eb="17">
      <t>ゲンザイ</t>
    </rPh>
    <phoneticPr fontId="4"/>
  </si>
  <si>
    <t>平成２７年２月１日現在</t>
    <rPh sb="0" eb="2">
      <t>ヘイセイ</t>
    </rPh>
    <rPh sb="4" eb="5">
      <t>ネン</t>
    </rPh>
    <rPh sb="6" eb="7">
      <t>ツキ</t>
    </rPh>
    <rPh sb="8" eb="9">
      <t>ニチ</t>
    </rPh>
    <rPh sb="9" eb="11">
      <t>ゲンザイ</t>
    </rPh>
    <phoneticPr fontId="4"/>
  </si>
  <si>
    <t>　　　　　３　農家人口・農業就業人口（販売農家）</t>
    <rPh sb="7" eb="8">
      <t>ノウ</t>
    </rPh>
    <rPh sb="8" eb="9">
      <t>イエ</t>
    </rPh>
    <rPh sb="9" eb="10">
      <t>ジン</t>
    </rPh>
    <rPh sb="10" eb="11">
      <t>グチ</t>
    </rPh>
    <rPh sb="12" eb="14">
      <t>ノウギョウ</t>
    </rPh>
    <rPh sb="14" eb="16">
      <t>シュウギョウ</t>
    </rPh>
    <rPh sb="16" eb="18">
      <t>ジンコウ</t>
    </rPh>
    <rPh sb="19" eb="21">
      <t>ハンバイ</t>
    </rPh>
    <rPh sb="21" eb="23">
      <t>ノウカ</t>
    </rPh>
    <phoneticPr fontId="4"/>
  </si>
  <si>
    <t>７　農業</t>
    <rPh sb="2" eb="4">
      <t>ノウギョウ</t>
    </rPh>
    <phoneticPr fontId="3"/>
  </si>
  <si>
    <t>１．農家数</t>
    <rPh sb="2" eb="4">
      <t>ノウカ</t>
    </rPh>
    <rPh sb="4" eb="5">
      <t>スウ</t>
    </rPh>
    <phoneticPr fontId="3"/>
  </si>
  <si>
    <t>２．経営耕地面積規模別農家数（販売農家）</t>
    <rPh sb="2" eb="4">
      <t>ケイエイ</t>
    </rPh>
    <rPh sb="4" eb="6">
      <t>コウチ</t>
    </rPh>
    <rPh sb="6" eb="8">
      <t>メンセキ</t>
    </rPh>
    <rPh sb="8" eb="11">
      <t>キボベツ</t>
    </rPh>
    <rPh sb="11" eb="13">
      <t>ノウカ</t>
    </rPh>
    <rPh sb="13" eb="14">
      <t>カズ</t>
    </rPh>
    <rPh sb="15" eb="17">
      <t>ハンバイ</t>
    </rPh>
    <rPh sb="17" eb="19">
      <t>ノウカ</t>
    </rPh>
    <phoneticPr fontId="3"/>
  </si>
  <si>
    <t>３．農家人口・農業就業人口（販売農家）</t>
    <phoneticPr fontId="3"/>
  </si>
  <si>
    <t>４．地区・専兼業別農家数、農業就業人口（販売農家）</t>
    <phoneticPr fontId="3"/>
  </si>
  <si>
    <t>-</t>
    <phoneticPr fontId="3"/>
  </si>
  <si>
    <t xml:space="preserve">平成２７年２月１日現在  </t>
    <rPh sb="0" eb="2">
      <t>ヘイセイ</t>
    </rPh>
    <rPh sb="4" eb="5">
      <t>カクネン</t>
    </rPh>
    <rPh sb="6" eb="7">
      <t>ツキ</t>
    </rPh>
    <rPh sb="8" eb="9">
      <t>ニチ</t>
    </rPh>
    <rPh sb="9" eb="11">
      <t>ゲンザイ</t>
    </rPh>
    <phoneticPr fontId="4"/>
  </si>
  <si>
    <t>　　　　平成２７年２月１日現在</t>
    <rPh sb="4" eb="6">
      <t>ヘイセイ</t>
    </rPh>
    <rPh sb="8" eb="9">
      <t>ネン</t>
    </rPh>
    <rPh sb="10" eb="11">
      <t>ガツ</t>
    </rPh>
    <rPh sb="12" eb="13">
      <t>ニチ</t>
    </rPh>
    <rPh sb="13" eb="15">
      <t>ゲンザイ</t>
    </rPh>
    <phoneticPr fontId="4"/>
  </si>
  <si>
    <t>資料　 農林業センサス</t>
    <rPh sb="0" eb="2">
      <t>シリョウ</t>
    </rPh>
    <rPh sb="4" eb="7">
      <t>ノウリンギョウ</t>
    </rPh>
    <phoneticPr fontId="4"/>
  </si>
  <si>
    <t>資料　 農林業センサス　　　　</t>
    <rPh sb="0" eb="2">
      <t>シリョウ</t>
    </rPh>
    <rPh sb="4" eb="7">
      <t>ノウリンギョウ</t>
    </rPh>
    <phoneticPr fontId="4"/>
  </si>
  <si>
    <t>資料 　農林業センサス</t>
    <rPh sb="0" eb="2">
      <t>シリョウ</t>
    </rPh>
    <rPh sb="4" eb="7">
      <t>ノウリンギョウ</t>
    </rPh>
    <phoneticPr fontId="4"/>
  </si>
  <si>
    <t xml:space="preserve">  平成２７年２月１日現在</t>
    <rPh sb="2" eb="4">
      <t>ヘイセイ</t>
    </rPh>
    <rPh sb="6" eb="7">
      <t>カクネン</t>
    </rPh>
    <rPh sb="8" eb="9">
      <t>ツキ</t>
    </rPh>
    <rPh sb="10" eb="11">
      <t>ニチ</t>
    </rPh>
    <rPh sb="11" eb="13">
      <t>ゲンザイ</t>
    </rPh>
    <phoneticPr fontId="4"/>
  </si>
  <si>
    <t>　　　　 ４　地区・専兼業別農家数（販売農家）</t>
    <rPh sb="7" eb="8">
      <t>チ</t>
    </rPh>
    <rPh sb="8" eb="9">
      <t>ク</t>
    </rPh>
    <rPh sb="10" eb="11">
      <t>アツム</t>
    </rPh>
    <rPh sb="11" eb="12">
      <t>ケン</t>
    </rPh>
    <rPh sb="12" eb="13">
      <t>ギョウ</t>
    </rPh>
    <rPh sb="13" eb="14">
      <t>ベツ</t>
    </rPh>
    <rPh sb="14" eb="16">
      <t>ノウカ</t>
    </rPh>
    <rPh sb="16" eb="17">
      <t>カズ</t>
    </rPh>
    <rPh sb="18" eb="20">
      <t>ハンバイ</t>
    </rPh>
    <rPh sb="20" eb="22">
      <t>ノウカ</t>
    </rPh>
    <phoneticPr fontId="4"/>
  </si>
  <si>
    <t>-</t>
    <phoneticPr fontId="3"/>
  </si>
  <si>
    <t>-</t>
    <phoneticPr fontId="3"/>
  </si>
  <si>
    <t>平成２７年２月１日現在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</si>
  <si>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平成２７年２月１日現在</t>
    <rPh sb="0" eb="2">
      <t>ヘイセイ</t>
    </rPh>
    <rPh sb="4" eb="5">
      <t>カクネン</t>
    </rPh>
    <rPh sb="6" eb="7">
      <t>ツキ</t>
    </rPh>
    <rPh sb="8" eb="9">
      <t>ニチ</t>
    </rPh>
    <rPh sb="9" eb="11">
      <t>ゲンザイ</t>
    </rPh>
    <phoneticPr fontId="4"/>
  </si>
  <si>
    <t>資料　 農林業センサス   　</t>
    <rPh sb="0" eb="2">
      <t>シリョウ</t>
    </rPh>
    <rPh sb="4" eb="7">
      <t>ノウリンギョウ</t>
    </rPh>
    <phoneticPr fontId="4"/>
  </si>
  <si>
    <t>（つづき）</t>
    <phoneticPr fontId="4"/>
  </si>
  <si>
    <t>　　　　 ５　地目別経営耕地面積・農家数（販売農家）</t>
    <rPh sb="7" eb="8">
      <t>チ</t>
    </rPh>
    <rPh sb="8" eb="9">
      <t>メ</t>
    </rPh>
    <rPh sb="9" eb="10">
      <t>ベツ</t>
    </rPh>
    <rPh sb="10" eb="11">
      <t>キョウ</t>
    </rPh>
    <rPh sb="11" eb="12">
      <t>エイ</t>
    </rPh>
    <rPh sb="12" eb="13">
      <t>コウ</t>
    </rPh>
    <rPh sb="13" eb="14">
      <t>チ</t>
    </rPh>
    <rPh sb="14" eb="15">
      <t>メン</t>
    </rPh>
    <rPh sb="15" eb="16">
      <t>セキ</t>
    </rPh>
    <rPh sb="17" eb="18">
      <t>ノウ</t>
    </rPh>
    <rPh sb="18" eb="19">
      <t>イエ</t>
    </rPh>
    <rPh sb="19" eb="20">
      <t>カズ</t>
    </rPh>
    <rPh sb="21" eb="23">
      <t>ハンバイ</t>
    </rPh>
    <rPh sb="23" eb="25">
      <t>ノウカ</t>
    </rPh>
    <phoneticPr fontId="4"/>
  </si>
  <si>
    <t>　　　　　６　主要家畜飼用経営体数・頭羽数</t>
    <rPh sb="7" eb="8">
      <t>シュ</t>
    </rPh>
    <rPh sb="8" eb="9">
      <t>ヨウ</t>
    </rPh>
    <rPh sb="9" eb="10">
      <t>イエ</t>
    </rPh>
    <rPh sb="10" eb="11">
      <t>チク</t>
    </rPh>
    <rPh sb="11" eb="12">
      <t>ジ</t>
    </rPh>
    <rPh sb="12" eb="13">
      <t>ヨウ</t>
    </rPh>
    <rPh sb="13" eb="14">
      <t>キョウ</t>
    </rPh>
    <rPh sb="14" eb="15">
      <t>エイ</t>
    </rPh>
    <rPh sb="15" eb="16">
      <t>タイ</t>
    </rPh>
    <rPh sb="16" eb="17">
      <t>カズ</t>
    </rPh>
    <rPh sb="18" eb="19">
      <t>アタマ</t>
    </rPh>
    <rPh sb="19" eb="20">
      <t>バネ</t>
    </rPh>
    <rPh sb="20" eb="21">
      <t>カズ</t>
    </rPh>
    <phoneticPr fontId="4"/>
  </si>
  <si>
    <t>　　　　　７　果樹栽培経営体数</t>
    <rPh sb="7" eb="8">
      <t>カ</t>
    </rPh>
    <rPh sb="8" eb="9">
      <t>キ</t>
    </rPh>
    <rPh sb="9" eb="10">
      <t>サイ</t>
    </rPh>
    <rPh sb="10" eb="11">
      <t>バイ</t>
    </rPh>
    <rPh sb="11" eb="12">
      <t>キョウ</t>
    </rPh>
    <rPh sb="12" eb="13">
      <t>エイ</t>
    </rPh>
    <rPh sb="13" eb="14">
      <t>タイ</t>
    </rPh>
    <rPh sb="14" eb="15">
      <t>カズ</t>
    </rPh>
    <phoneticPr fontId="4"/>
  </si>
  <si>
    <t>８　農業用機械の所有台数（販売農家）</t>
    <rPh sb="2" eb="4">
      <t>ノウギョウ</t>
    </rPh>
    <rPh sb="4" eb="5">
      <t>ヨウ</t>
    </rPh>
    <rPh sb="5" eb="7">
      <t>キカイ</t>
    </rPh>
    <rPh sb="8" eb="10">
      <t>ショユウ</t>
    </rPh>
    <rPh sb="10" eb="12">
      <t>ダイスウ</t>
    </rPh>
    <rPh sb="13" eb="15">
      <t>ハンバイ</t>
    </rPh>
    <rPh sb="15" eb="17">
      <t>ノウカ</t>
    </rPh>
    <phoneticPr fontId="4"/>
  </si>
  <si>
    <t>平 成 ２８ 年</t>
  </si>
  <si>
    <t>平 成  ２９ 年</t>
  </si>
  <si>
    <t>平 成 ３０ 年</t>
  </si>
  <si>
    <t>令 和 元 年</t>
    <rPh sb="0" eb="1">
      <t>レイ</t>
    </rPh>
    <rPh sb="2" eb="3">
      <t>カズ</t>
    </rPh>
    <rPh sb="4" eb="5">
      <t>ガン</t>
    </rPh>
    <rPh sb="6" eb="7">
      <t>ネン</t>
    </rPh>
    <phoneticPr fontId="4"/>
  </si>
  <si>
    <t>令 和 ２ 年</t>
    <rPh sb="0" eb="1">
      <t>レイ</t>
    </rPh>
    <rPh sb="2" eb="3">
      <t>カズ</t>
    </rPh>
    <rPh sb="6" eb="7">
      <t>ネン</t>
    </rPh>
    <phoneticPr fontId="4"/>
  </si>
  <si>
    <t xml:space="preserve"> 件  数</t>
  </si>
  <si>
    <t xml:space="preserve"> 面  積</t>
  </si>
  <si>
    <t>-</t>
    <phoneticPr fontId="3"/>
  </si>
  <si>
    <t>平 成 ２９ 年</t>
  </si>
  <si>
    <t>-</t>
    <phoneticPr fontId="3"/>
  </si>
  <si>
    <t>-</t>
    <phoneticPr fontId="3"/>
  </si>
  <si>
    <t>　　　　 ９　地区別農地転用実績</t>
    <rPh sb="7" eb="9">
      <t>チク</t>
    </rPh>
    <rPh sb="9" eb="10">
      <t>ベツ</t>
    </rPh>
    <rPh sb="10" eb="11">
      <t>ノウ</t>
    </rPh>
    <rPh sb="11" eb="12">
      <t>チ</t>
    </rPh>
    <rPh sb="12" eb="13">
      <t>テン</t>
    </rPh>
    <rPh sb="13" eb="14">
      <t>ヨウ</t>
    </rPh>
    <rPh sb="14" eb="16">
      <t>ジッセキ</t>
    </rPh>
    <phoneticPr fontId="4"/>
  </si>
  <si>
    <t>　　　　　１０　用途別農地転用実績</t>
    <rPh sb="8" eb="9">
      <t>ヨウ</t>
    </rPh>
    <rPh sb="9" eb="10">
      <t>ト</t>
    </rPh>
    <rPh sb="10" eb="11">
      <t>ベツ</t>
    </rPh>
    <rPh sb="11" eb="13">
      <t>ノウチ</t>
    </rPh>
    <rPh sb="13" eb="14">
      <t>テン</t>
    </rPh>
    <rPh sb="14" eb="15">
      <t>ヨウ</t>
    </rPh>
    <rPh sb="15" eb="17">
      <t>ジッセキ</t>
    </rPh>
    <phoneticPr fontId="4"/>
  </si>
  <si>
    <t>５．地目別経営耕地面積・農家数（販売農家）</t>
    <phoneticPr fontId="3"/>
  </si>
  <si>
    <t>６．主要家畜飼用経営体数・頭羽数</t>
    <phoneticPr fontId="3"/>
  </si>
  <si>
    <t>７．果樹栽培経営体数</t>
    <phoneticPr fontId="3"/>
  </si>
  <si>
    <t>８．農業用機械の所有台数（販売農家）</t>
    <phoneticPr fontId="3"/>
  </si>
  <si>
    <t>９．地区別農地転用実績</t>
    <phoneticPr fontId="3"/>
  </si>
  <si>
    <t>１０．用途別農地転用実績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</si>
</sst>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#,##0.0_ "/>
    <numFmt numFmtId="178" formatCode="0.0_ "/>
    <numFmt numFmtId="179" formatCode="#,##0_);[Red]\(#,##0\)"/>
    <numFmt numFmtId="180" formatCode="0_ "/>
    <numFmt numFmtId="182" formatCode="0_);[Red]\(0\)"/>
  </numFmts>
  <fonts count="2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HGPｺﾞｼｯｸM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20"/>
      <name val="HGPｺﾞｼｯｸM"/>
      <family val="3"/>
      <charset val="128"/>
    </font>
    <font>
      <sz val="11"/>
      <name val="ＭＳ Ｐ明朝"/>
      <family val="1"/>
      <charset val="128"/>
    </font>
    <font>
      <sz val="10"/>
      <name val="HGPｺﾞｼｯｸM"/>
      <family val="3"/>
      <charset val="128"/>
    </font>
    <font>
      <sz val="11"/>
      <name val="HGPｺﾞｼｯｸM"/>
      <family val="3"/>
      <charset val="128"/>
    </font>
    <font>
      <sz val="9"/>
      <name val="HGPｺﾞｼｯｸM"/>
      <family val="3"/>
      <charset val="128"/>
    </font>
    <font>
      <sz val="10"/>
      <name val="ＭＳ Ｐ明朝"/>
      <family val="1"/>
      <charset val="128"/>
    </font>
    <font>
      <sz val="18"/>
      <name val="ＭＳ Ｐ明朝"/>
      <family val="1"/>
      <charset val="128"/>
    </font>
    <font>
      <b/>
      <sz val="18"/>
      <name val="HGPｺﾞｼｯｸM"/>
      <family val="3"/>
      <charset val="128"/>
    </font>
    <font>
      <sz val="8.5"/>
      <name val="HGPｺﾞｼｯｸM"/>
      <family val="3"/>
      <charset val="128"/>
    </font>
    <font>
      <sz val="8"/>
      <name val="HGPｺﾞｼｯｸM"/>
      <family val="3"/>
      <charset val="128"/>
    </font>
    <font>
      <sz val="6"/>
      <name val="ＭＳ Ｐ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8"/>
      <color theme="10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8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</cellStyleXfs>
  <cellXfs count="237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1" xfId="1" applyFont="1" applyBorder="1" applyAlignment="1">
      <alignment vertical="center"/>
    </xf>
    <xf numFmtId="0" fontId="7" fillId="0" borderId="7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49" fontId="7" fillId="0" borderId="10" xfId="1" applyNumberFormat="1" applyFont="1" applyBorder="1" applyAlignment="1">
      <alignment horizontal="right" vertical="center"/>
    </xf>
    <xf numFmtId="49" fontId="7" fillId="0" borderId="11" xfId="1" applyNumberFormat="1" applyFont="1" applyBorder="1" applyAlignment="1">
      <alignment horizontal="center" vertical="center"/>
    </xf>
    <xf numFmtId="176" fontId="7" fillId="0" borderId="12" xfId="1" applyNumberFormat="1" applyFont="1" applyBorder="1" applyAlignment="1">
      <alignment vertical="center"/>
    </xf>
    <xf numFmtId="177" fontId="7" fillId="0" borderId="10" xfId="1" applyNumberFormat="1" applyFont="1" applyBorder="1" applyAlignment="1">
      <alignment vertical="center"/>
    </xf>
    <xf numFmtId="176" fontId="7" fillId="0" borderId="10" xfId="1" applyNumberFormat="1" applyFont="1" applyBorder="1" applyAlignment="1">
      <alignment vertical="center"/>
    </xf>
    <xf numFmtId="178" fontId="7" fillId="0" borderId="10" xfId="2" applyNumberFormat="1" applyFont="1" applyBorder="1" applyAlignment="1">
      <alignment vertical="center"/>
    </xf>
    <xf numFmtId="178" fontId="7" fillId="0" borderId="10" xfId="1" applyNumberFormat="1" applyFont="1" applyBorder="1" applyAlignment="1">
      <alignment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horizontal="center" vertical="center"/>
    </xf>
    <xf numFmtId="176" fontId="7" fillId="0" borderId="15" xfId="1" applyNumberFormat="1" applyFont="1" applyBorder="1" applyAlignment="1">
      <alignment vertical="center"/>
    </xf>
    <xf numFmtId="177" fontId="7" fillId="0" borderId="13" xfId="1" applyNumberFormat="1" applyFont="1" applyBorder="1" applyAlignment="1">
      <alignment vertical="center"/>
    </xf>
    <xf numFmtId="176" fontId="7" fillId="0" borderId="13" xfId="1" applyNumberFormat="1" applyFont="1" applyBorder="1" applyAlignment="1">
      <alignment vertical="center"/>
    </xf>
    <xf numFmtId="178" fontId="7" fillId="0" borderId="13" xfId="2" applyNumberFormat="1" applyFont="1" applyBorder="1" applyAlignment="1">
      <alignment vertical="center"/>
    </xf>
    <xf numFmtId="178" fontId="7" fillId="0" borderId="13" xfId="1" applyNumberFormat="1" applyFont="1" applyBorder="1" applyAlignment="1">
      <alignment vertical="center"/>
    </xf>
    <xf numFmtId="0" fontId="8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/>
    <xf numFmtId="0" fontId="7" fillId="0" borderId="0" xfId="1" applyFont="1" applyBorder="1"/>
    <xf numFmtId="0" fontId="8" fillId="0" borderId="18" xfId="1" applyFont="1" applyBorder="1"/>
    <xf numFmtId="0" fontId="9" fillId="0" borderId="7" xfId="1" applyFont="1" applyBorder="1" applyAlignment="1">
      <alignment horizontal="center" vertical="center" shrinkToFit="1"/>
    </xf>
    <xf numFmtId="0" fontId="9" fillId="0" borderId="7" xfId="1" applyFont="1" applyFill="1" applyBorder="1" applyAlignment="1">
      <alignment horizontal="center" vertical="center" shrinkToFit="1"/>
    </xf>
    <xf numFmtId="0" fontId="9" fillId="0" borderId="9" xfId="1" applyFont="1" applyFill="1" applyBorder="1" applyAlignment="1">
      <alignment horizontal="center" vertical="center" shrinkToFit="1"/>
    </xf>
    <xf numFmtId="0" fontId="6" fillId="0" borderId="0" xfId="1" applyFont="1" applyBorder="1"/>
    <xf numFmtId="0" fontId="7" fillId="0" borderId="11" xfId="1" applyFont="1" applyBorder="1" applyAlignment="1">
      <alignment horizontal="center" vertical="center"/>
    </xf>
    <xf numFmtId="176" fontId="7" fillId="0" borderId="0" xfId="1" applyNumberFormat="1" applyFont="1" applyFill="1" applyBorder="1" applyAlignment="1">
      <alignment vertical="center"/>
    </xf>
    <xf numFmtId="0" fontId="7" fillId="0" borderId="20" xfId="1" applyFont="1" applyBorder="1" applyAlignment="1">
      <alignment horizontal="center" vertical="center"/>
    </xf>
    <xf numFmtId="176" fontId="7" fillId="0" borderId="0" xfId="1" applyNumberFormat="1" applyFont="1" applyBorder="1" applyAlignment="1">
      <alignment vertical="center"/>
    </xf>
    <xf numFmtId="176" fontId="8" fillId="0" borderId="0" xfId="1" applyNumberFormat="1" applyFont="1" applyBorder="1" applyAlignment="1">
      <alignment vertical="center"/>
    </xf>
    <xf numFmtId="176" fontId="7" fillId="0" borderId="0" xfId="1" applyNumberFormat="1" applyFont="1" applyBorder="1" applyAlignment="1">
      <alignment horizontal="right" vertical="center"/>
    </xf>
    <xf numFmtId="0" fontId="6" fillId="0" borderId="0" xfId="1" applyFont="1" applyFill="1"/>
    <xf numFmtId="176" fontId="7" fillId="0" borderId="0" xfId="1" applyNumberFormat="1" applyFont="1" applyFill="1" applyBorder="1" applyAlignment="1">
      <alignment horizontal="right" vertical="center"/>
    </xf>
    <xf numFmtId="0" fontId="6" fillId="0" borderId="0" xfId="1" applyFont="1" applyAlignment="1">
      <alignment horizontal="center"/>
    </xf>
    <xf numFmtId="0" fontId="7" fillId="0" borderId="14" xfId="1" applyFont="1" applyBorder="1" applyAlignment="1">
      <alignment horizontal="center" vertical="center"/>
    </xf>
    <xf numFmtId="176" fontId="7" fillId="0" borderId="13" xfId="1" applyNumberFormat="1" applyFont="1" applyFill="1" applyBorder="1" applyAlignment="1">
      <alignment vertical="center"/>
    </xf>
    <xf numFmtId="176" fontId="7" fillId="0" borderId="13" xfId="1" applyNumberFormat="1" applyFont="1" applyFill="1" applyBorder="1" applyAlignment="1">
      <alignment horizontal="right" vertical="center"/>
    </xf>
    <xf numFmtId="176" fontId="7" fillId="0" borderId="13" xfId="1" applyNumberFormat="1" applyFont="1" applyBorder="1" applyAlignment="1">
      <alignment horizontal="right" vertical="center"/>
    </xf>
    <xf numFmtId="0" fontId="7" fillId="0" borderId="0" xfId="1" applyFont="1"/>
    <xf numFmtId="0" fontId="8" fillId="0" borderId="0" xfId="1" applyFont="1" applyBorder="1"/>
    <xf numFmtId="0" fontId="10" fillId="0" borderId="0" xfId="1" applyFont="1"/>
    <xf numFmtId="0" fontId="11" fillId="0" borderId="0" xfId="1" applyFont="1" applyAlignment="1">
      <alignment horizontal="center" vertical="center"/>
    </xf>
    <xf numFmtId="0" fontId="7" fillId="0" borderId="0" xfId="1" applyFont="1" applyBorder="1" applyAlignment="1"/>
    <xf numFmtId="0" fontId="7" fillId="0" borderId="2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7" fillId="0" borderId="0" xfId="1" applyFont="1" applyBorder="1" applyAlignment="1">
      <alignment vertical="top" wrapText="1"/>
    </xf>
    <xf numFmtId="0" fontId="6" fillId="0" borderId="0" xfId="1" applyFont="1" applyBorder="1" applyAlignment="1">
      <alignment vertical="top" wrapText="1"/>
    </xf>
    <xf numFmtId="0" fontId="10" fillId="0" borderId="0" xfId="1" applyFont="1" applyAlignment="1">
      <alignment vertical="top" wrapText="1"/>
    </xf>
    <xf numFmtId="0" fontId="6" fillId="0" borderId="0" xfId="1" applyFont="1" applyAlignment="1">
      <alignment vertical="top" wrapText="1"/>
    </xf>
    <xf numFmtId="0" fontId="7" fillId="0" borderId="1" xfId="1" applyFont="1" applyBorder="1"/>
    <xf numFmtId="0" fontId="14" fillId="0" borderId="7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178" fontId="7" fillId="0" borderId="0" xfId="1" applyNumberFormat="1" applyFont="1" applyBorder="1" applyAlignment="1">
      <alignment vertical="center"/>
    </xf>
    <xf numFmtId="0" fontId="8" fillId="0" borderId="0" xfId="1" applyFont="1"/>
    <xf numFmtId="0" fontId="7" fillId="0" borderId="0" xfId="1" applyFont="1" applyAlignment="1"/>
    <xf numFmtId="0" fontId="8" fillId="0" borderId="0" xfId="1" applyFont="1" applyAlignment="1"/>
    <xf numFmtId="0" fontId="7" fillId="0" borderId="0" xfId="1" applyFont="1" applyAlignment="1">
      <alignment horizontal="left"/>
    </xf>
    <xf numFmtId="0" fontId="7" fillId="0" borderId="0" xfId="1" applyFont="1" applyAlignment="1">
      <alignment wrapText="1"/>
    </xf>
    <xf numFmtId="0" fontId="6" fillId="0" borderId="0" xfId="1" applyFont="1" applyAlignment="1"/>
    <xf numFmtId="0" fontId="8" fillId="0" borderId="0" xfId="1" applyFont="1" applyBorder="1" applyAlignment="1"/>
    <xf numFmtId="176" fontId="7" fillId="0" borderId="10" xfId="1" applyNumberFormat="1" applyFont="1" applyBorder="1" applyAlignment="1">
      <alignment horizontal="right" vertical="center"/>
    </xf>
    <xf numFmtId="182" fontId="7" fillId="0" borderId="0" xfId="1" applyNumberFormat="1" applyFont="1" applyBorder="1" applyAlignment="1">
      <alignment horizontal="right" vertical="center"/>
    </xf>
    <xf numFmtId="180" fontId="6" fillId="0" borderId="0" xfId="1" applyNumberFormat="1" applyFont="1"/>
    <xf numFmtId="49" fontId="7" fillId="0" borderId="20" xfId="1" applyNumberFormat="1" applyFont="1" applyBorder="1" applyAlignment="1">
      <alignment horizontal="right" vertical="center"/>
    </xf>
    <xf numFmtId="176" fontId="7" fillId="0" borderId="12" xfId="1" applyNumberFormat="1" applyFont="1" applyBorder="1" applyAlignment="1">
      <alignment horizontal="right" vertical="center"/>
    </xf>
    <xf numFmtId="49" fontId="7" fillId="0" borderId="14" xfId="1" applyNumberFormat="1" applyFont="1" applyBorder="1" applyAlignment="1">
      <alignment horizontal="right" vertical="center"/>
    </xf>
    <xf numFmtId="0" fontId="7" fillId="0" borderId="1" xfId="1" applyFont="1" applyBorder="1" applyAlignment="1"/>
    <xf numFmtId="0" fontId="6" fillId="0" borderId="0" xfId="1" applyFont="1" applyBorder="1" applyAlignment="1"/>
    <xf numFmtId="0" fontId="7" fillId="0" borderId="18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right" vertical="center"/>
    </xf>
    <xf numFmtId="176" fontId="7" fillId="0" borderId="10" xfId="1" applyNumberFormat="1" applyFont="1" applyFill="1" applyBorder="1" applyAlignment="1">
      <alignment vertical="center"/>
    </xf>
    <xf numFmtId="49" fontId="7" fillId="0" borderId="13" xfId="1" applyNumberFormat="1" applyFont="1" applyBorder="1" applyAlignment="1">
      <alignment horizontal="right" vertical="center"/>
    </xf>
    <xf numFmtId="0" fontId="14" fillId="0" borderId="17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8" fillId="0" borderId="13" xfId="1" applyFont="1" applyBorder="1" applyAlignment="1">
      <alignment horizontal="right" vertical="center"/>
    </xf>
    <xf numFmtId="0" fontId="10" fillId="0" borderId="0" xfId="1" applyFont="1" applyBorder="1" applyAlignment="1">
      <alignment vertical="center"/>
    </xf>
    <xf numFmtId="0" fontId="7" fillId="0" borderId="22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0" fontId="15" fillId="0" borderId="0" xfId="1" applyFont="1" applyBorder="1" applyAlignment="1">
      <alignment vertical="center"/>
    </xf>
    <xf numFmtId="179" fontId="6" fillId="0" borderId="0" xfId="1" applyNumberFormat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vertical="center"/>
    </xf>
    <xf numFmtId="49" fontId="6" fillId="0" borderId="0" xfId="1" applyNumberFormat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0" xfId="1" applyFont="1" applyAlignment="1">
      <alignment horizontal="left"/>
    </xf>
    <xf numFmtId="0" fontId="8" fillId="0" borderId="0" xfId="1" applyFont="1" applyAlignment="1">
      <alignment wrapText="1"/>
    </xf>
    <xf numFmtId="0" fontId="8" fillId="0" borderId="0" xfId="1" applyFont="1" applyBorder="1" applyAlignment="1">
      <alignment vertical="center"/>
    </xf>
    <xf numFmtId="49" fontId="7" fillId="0" borderId="20" xfId="1" applyNumberFormat="1" applyFont="1" applyBorder="1" applyAlignment="1">
      <alignment horizontal="center" vertical="center"/>
    </xf>
    <xf numFmtId="176" fontId="7" fillId="0" borderId="6" xfId="1" applyNumberFormat="1" applyFont="1" applyBorder="1" applyAlignment="1">
      <alignment vertical="center"/>
    </xf>
    <xf numFmtId="177" fontId="7" fillId="0" borderId="0" xfId="1" applyNumberFormat="1" applyFont="1" applyBorder="1" applyAlignment="1">
      <alignment vertical="center"/>
    </xf>
    <xf numFmtId="178" fontId="7" fillId="0" borderId="0" xfId="2" applyNumberFormat="1" applyFont="1" applyBorder="1" applyAlignment="1">
      <alignment vertical="center"/>
    </xf>
    <xf numFmtId="176" fontId="7" fillId="0" borderId="13" xfId="1" quotePrefix="1" applyNumberFormat="1" applyFont="1" applyBorder="1" applyAlignment="1">
      <alignment horizontal="right" vertical="center"/>
    </xf>
    <xf numFmtId="0" fontId="8" fillId="0" borderId="0" xfId="1" applyFont="1" applyBorder="1" applyAlignment="1">
      <alignment horizontal="right"/>
    </xf>
    <xf numFmtId="0" fontId="0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6" fillId="2" borderId="25" xfId="0" applyFont="1" applyFill="1" applyBorder="1">
      <alignment vertical="center"/>
    </xf>
    <xf numFmtId="0" fontId="16" fillId="2" borderId="1" xfId="0" applyFont="1" applyFill="1" applyBorder="1">
      <alignment vertical="center"/>
    </xf>
    <xf numFmtId="0" fontId="0" fillId="2" borderId="1" xfId="0" applyFill="1" applyBorder="1">
      <alignment vertical="center"/>
    </xf>
    <xf numFmtId="0" fontId="16" fillId="2" borderId="27" xfId="0" applyFont="1" applyFill="1" applyBorder="1">
      <alignment vertical="center"/>
    </xf>
    <xf numFmtId="0" fontId="0" fillId="2" borderId="28" xfId="0" applyFont="1" applyFill="1" applyBorder="1">
      <alignment vertical="center"/>
    </xf>
    <xf numFmtId="0" fontId="16" fillId="2" borderId="29" xfId="0" applyFont="1" applyFill="1" applyBorder="1">
      <alignment vertical="center"/>
    </xf>
    <xf numFmtId="0" fontId="16" fillId="2" borderId="13" xfId="0" applyFont="1" applyFill="1" applyBorder="1">
      <alignment vertical="center"/>
    </xf>
    <xf numFmtId="0" fontId="0" fillId="2" borderId="13" xfId="0" applyFill="1" applyBorder="1">
      <alignment vertical="center"/>
    </xf>
    <xf numFmtId="0" fontId="20" fillId="2" borderId="0" xfId="0" applyFont="1" applyFill="1" applyBorder="1">
      <alignment vertical="center"/>
    </xf>
    <xf numFmtId="0" fontId="16" fillId="2" borderId="26" xfId="0" applyFont="1" applyFill="1" applyBorder="1">
      <alignment vertical="center"/>
    </xf>
    <xf numFmtId="0" fontId="20" fillId="2" borderId="28" xfId="0" applyFont="1" applyFill="1" applyBorder="1">
      <alignment vertical="center"/>
    </xf>
    <xf numFmtId="0" fontId="16" fillId="2" borderId="30" xfId="0" applyFont="1" applyFill="1" applyBorder="1">
      <alignment vertical="center"/>
    </xf>
    <xf numFmtId="179" fontId="7" fillId="0" borderId="0" xfId="1" applyNumberFormat="1" applyFont="1" applyFill="1" applyBorder="1" applyAlignment="1">
      <alignment horizontal="right" vertical="center"/>
    </xf>
    <xf numFmtId="179" fontId="7" fillId="0" borderId="13" xfId="1" applyNumberFormat="1" applyFont="1" applyFill="1" applyBorder="1" applyAlignment="1">
      <alignment horizontal="right" vertical="center"/>
    </xf>
    <xf numFmtId="179" fontId="7" fillId="0" borderId="0" xfId="3" applyNumberFormat="1" applyFont="1" applyFill="1" applyBorder="1" applyAlignment="1">
      <alignment horizontal="right" vertical="center"/>
    </xf>
    <xf numFmtId="179" fontId="8" fillId="0" borderId="13" xfId="1" applyNumberFormat="1" applyFont="1" applyFill="1" applyBorder="1" applyAlignment="1">
      <alignment horizontal="right" vertical="center"/>
    </xf>
    <xf numFmtId="179" fontId="8" fillId="0" borderId="0" xfId="3" applyNumberFormat="1" applyFont="1" applyFill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8" fillId="0" borderId="0" xfId="1" applyFont="1" applyBorder="1"/>
    <xf numFmtId="0" fontId="8" fillId="0" borderId="20" xfId="1" applyFont="1" applyBorder="1" applyAlignment="1">
      <alignment vertical="center"/>
    </xf>
    <xf numFmtId="179" fontId="8" fillId="0" borderId="0" xfId="1" applyNumberFormat="1" applyFont="1" applyBorder="1" applyAlignment="1">
      <alignment horizontal="right" vertical="center"/>
    </xf>
    <xf numFmtId="179" fontId="8" fillId="0" borderId="0" xfId="1" applyNumberFormat="1" applyFont="1" applyFill="1" applyBorder="1" applyAlignment="1">
      <alignment horizontal="right" vertical="center"/>
    </xf>
    <xf numFmtId="0" fontId="8" fillId="0" borderId="9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8" fillId="0" borderId="10" xfId="1" applyFont="1" applyBorder="1" applyAlignment="1">
      <alignment horizontal="distributed" vertical="center"/>
    </xf>
    <xf numFmtId="0" fontId="7" fillId="0" borderId="0" xfId="1" applyFont="1" applyBorder="1" applyAlignment="1">
      <alignment horizontal="distributed" vertical="center"/>
    </xf>
    <xf numFmtId="0" fontId="9" fillId="0" borderId="20" xfId="1" applyFont="1" applyBorder="1" applyAlignment="1">
      <alignment vertical="center"/>
    </xf>
    <xf numFmtId="0" fontId="14" fillId="0" borderId="0" xfId="1" applyFont="1" applyBorder="1" applyAlignment="1">
      <alignment horizontal="distributed" vertical="center"/>
    </xf>
    <xf numFmtId="0" fontId="7" fillId="0" borderId="13" xfId="1" applyFont="1" applyBorder="1" applyAlignment="1">
      <alignment horizontal="distributed" vertical="center"/>
    </xf>
    <xf numFmtId="0" fontId="8" fillId="0" borderId="14" xfId="1" applyFont="1" applyBorder="1" applyAlignment="1">
      <alignment vertical="center"/>
    </xf>
    <xf numFmtId="179" fontId="8" fillId="0" borderId="13" xfId="1" applyNumberFormat="1" applyFont="1" applyBorder="1" applyAlignment="1">
      <alignment horizontal="right" vertical="center"/>
    </xf>
    <xf numFmtId="0" fontId="8" fillId="0" borderId="0" xfId="1" applyFont="1" applyBorder="1" applyAlignment="1">
      <alignment vertical="center"/>
    </xf>
    <xf numFmtId="0" fontId="12" fillId="0" borderId="0" xfId="1" applyFont="1" applyAlignment="1">
      <alignment horizontal="left" vertical="center"/>
    </xf>
    <xf numFmtId="178" fontId="7" fillId="0" borderId="15" xfId="1" applyNumberFormat="1" applyFont="1" applyBorder="1" applyAlignment="1">
      <alignment vertical="center"/>
    </xf>
    <xf numFmtId="180" fontId="7" fillId="0" borderId="12" xfId="1" applyNumberFormat="1" applyFont="1" applyBorder="1" applyAlignment="1">
      <alignment vertical="center"/>
    </xf>
    <xf numFmtId="180" fontId="7" fillId="0" borderId="10" xfId="1" applyNumberFormat="1" applyFont="1" applyBorder="1" applyAlignment="1">
      <alignment vertical="center"/>
    </xf>
    <xf numFmtId="180" fontId="7" fillId="0" borderId="6" xfId="1" applyNumberFormat="1" applyFont="1" applyBorder="1" applyAlignment="1">
      <alignment vertical="center"/>
    </xf>
    <xf numFmtId="180" fontId="7" fillId="0" borderId="0" xfId="1" applyNumberFormat="1" applyFont="1" applyBorder="1" applyAlignment="1">
      <alignment vertical="center"/>
    </xf>
    <xf numFmtId="180" fontId="7" fillId="0" borderId="0" xfId="1" applyNumberFormat="1" applyFont="1" applyBorder="1" applyAlignment="1">
      <alignment horizontal="right" vertical="center"/>
    </xf>
    <xf numFmtId="180" fontId="7" fillId="0" borderId="15" xfId="1" applyNumberFormat="1" applyFont="1" applyBorder="1" applyAlignment="1">
      <alignment vertical="center"/>
    </xf>
    <xf numFmtId="180" fontId="7" fillId="0" borderId="13" xfId="1" applyNumberFormat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0" xfId="1" applyFont="1" applyBorder="1" applyAlignment="1"/>
    <xf numFmtId="0" fontId="7" fillId="0" borderId="2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179" fontId="7" fillId="0" borderId="0" xfId="3" applyNumberFormat="1" applyFont="1" applyBorder="1" applyAlignment="1">
      <alignment horizontal="right" vertical="center"/>
    </xf>
    <xf numFmtId="179" fontId="7" fillId="0" borderId="0" xfId="1" applyNumberFormat="1" applyFont="1" applyBorder="1" applyAlignment="1">
      <alignment horizontal="right" vertical="center"/>
    </xf>
    <xf numFmtId="179" fontId="7" fillId="0" borderId="0" xfId="1" quotePrefix="1" applyNumberFormat="1" applyFont="1" applyFill="1" applyBorder="1" applyAlignment="1">
      <alignment horizontal="right" vertical="center"/>
    </xf>
    <xf numFmtId="179" fontId="7" fillId="0" borderId="13" xfId="1" quotePrefix="1" applyNumberFormat="1" applyFont="1" applyFill="1" applyBorder="1" applyAlignment="1">
      <alignment horizontal="right" vertical="center"/>
    </xf>
    <xf numFmtId="179" fontId="8" fillId="0" borderId="0" xfId="1" quotePrefix="1" applyNumberFormat="1" applyFont="1" applyFill="1" applyBorder="1" applyAlignment="1">
      <alignment horizontal="right" vertical="center"/>
    </xf>
    <xf numFmtId="0" fontId="8" fillId="0" borderId="7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7" fillId="0" borderId="4" xfId="1" applyFont="1" applyBorder="1" applyAlignment="1">
      <alignment horizontal="center" vertical="center"/>
    </xf>
    <xf numFmtId="0" fontId="19" fillId="2" borderId="0" xfId="4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28" xfId="0" applyFill="1" applyBorder="1" applyAlignment="1">
      <alignment vertical="center"/>
    </xf>
    <xf numFmtId="178" fontId="8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8" fillId="0" borderId="0" xfId="1" applyFont="1" applyBorder="1" applyAlignment="1">
      <alignment horizontal="right" vertical="center"/>
    </xf>
    <xf numFmtId="0" fontId="7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8" fillId="0" borderId="1" xfId="1" applyFont="1" applyBorder="1" applyAlignment="1">
      <alignment vertical="center"/>
    </xf>
    <xf numFmtId="0" fontId="8" fillId="0" borderId="0" xfId="1" applyFont="1" applyBorder="1" applyAlignment="1">
      <alignment horizontal="right"/>
    </xf>
    <xf numFmtId="0" fontId="7" fillId="0" borderId="2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21" xfId="1" applyFont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1" applyFont="1" applyBorder="1" applyAlignment="1"/>
    <xf numFmtId="0" fontId="0" fillId="0" borderId="0" xfId="0" applyAlignment="1"/>
    <xf numFmtId="0" fontId="8" fillId="0" borderId="0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8" fillId="0" borderId="8" xfId="1" applyFont="1" applyBorder="1" applyAlignment="1">
      <alignment vertical="center"/>
    </xf>
    <xf numFmtId="0" fontId="13" fillId="0" borderId="3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 wrapText="1"/>
    </xf>
    <xf numFmtId="0" fontId="10" fillId="0" borderId="1" xfId="1" applyFont="1" applyBorder="1" applyAlignment="1"/>
    <xf numFmtId="0" fontId="7" fillId="0" borderId="12" xfId="1" applyFont="1" applyBorder="1" applyAlignment="1">
      <alignment horizontal="left" vertical="center" wrapText="1"/>
    </xf>
    <xf numFmtId="0" fontId="7" fillId="0" borderId="10" xfId="1" applyFont="1" applyBorder="1" applyAlignment="1">
      <alignment horizontal="left" vertical="center"/>
    </xf>
    <xf numFmtId="0" fontId="8" fillId="0" borderId="8" xfId="1" applyFont="1" applyBorder="1" applyAlignment="1">
      <alignment horizontal="left" vertical="center"/>
    </xf>
    <xf numFmtId="0" fontId="8" fillId="0" borderId="4" xfId="1" applyFont="1" applyBorder="1" applyAlignment="1">
      <alignment horizontal="left" vertical="center"/>
    </xf>
    <xf numFmtId="0" fontId="7" fillId="0" borderId="20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16" xfId="1" applyFont="1" applyBorder="1" applyAlignment="1">
      <alignment horizontal="center" vertical="center" wrapText="1"/>
    </xf>
    <xf numFmtId="0" fontId="8" fillId="0" borderId="23" xfId="1" applyFont="1" applyBorder="1" applyAlignment="1">
      <alignment vertical="center"/>
    </xf>
    <xf numFmtId="0" fontId="8" fillId="0" borderId="19" xfId="1" applyFont="1" applyBorder="1" applyAlignment="1">
      <alignment vertical="center"/>
    </xf>
    <xf numFmtId="0" fontId="7" fillId="0" borderId="24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distributed"/>
    </xf>
    <xf numFmtId="0" fontId="7" fillId="0" borderId="11" xfId="1" applyFont="1" applyBorder="1" applyAlignment="1">
      <alignment horizontal="center" vertical="distributed"/>
    </xf>
    <xf numFmtId="0" fontId="7" fillId="0" borderId="8" xfId="1" applyFont="1" applyBorder="1" applyAlignment="1">
      <alignment horizontal="center" vertical="distributed"/>
    </xf>
    <xf numFmtId="0" fontId="7" fillId="0" borderId="5" xfId="1" applyFont="1" applyBorder="1" applyAlignment="1">
      <alignment horizontal="center" vertical="distributed"/>
    </xf>
    <xf numFmtId="0" fontId="7" fillId="0" borderId="12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distributed"/>
    </xf>
    <xf numFmtId="0" fontId="7" fillId="0" borderId="18" xfId="1" applyFont="1" applyBorder="1" applyAlignment="1">
      <alignment horizontal="center" vertical="distributed"/>
    </xf>
    <xf numFmtId="0" fontId="7" fillId="0" borderId="11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/>
    </xf>
    <xf numFmtId="0" fontId="7" fillId="0" borderId="4" xfId="1" applyFont="1" applyBorder="1" applyAlignment="1">
      <alignment horizontal="center" vertical="center"/>
    </xf>
    <xf numFmtId="0" fontId="8" fillId="0" borderId="13" xfId="1" applyFont="1" applyBorder="1" applyAlignment="1">
      <alignment horizontal="right"/>
    </xf>
    <xf numFmtId="0" fontId="2" fillId="0" borderId="0" xfId="1" applyFont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19" fillId="3" borderId="0" xfId="4" applyFont="1" applyFill="1">
      <alignment vertical="center"/>
    </xf>
    <xf numFmtId="0" fontId="20" fillId="3" borderId="0" xfId="0" applyFont="1" applyFill="1" applyBorder="1">
      <alignment vertical="center"/>
    </xf>
  </cellXfs>
  <cellStyles count="18">
    <cellStyle name="パーセント 2" xfId="2"/>
    <cellStyle name="ハイパーリンク" xfId="4" builtinId="8"/>
    <cellStyle name="桁区切り 2" xfId="3"/>
    <cellStyle name="標準" xfId="0" builtinId="0"/>
    <cellStyle name="標準 10" xfId="17"/>
    <cellStyle name="標準 2" xfId="1"/>
    <cellStyle name="標準 2 2" xfId="7"/>
    <cellStyle name="標準 2 2 2" xfId="8"/>
    <cellStyle name="標準 2 3" xfId="6"/>
    <cellStyle name="標準 2_第１巻_表頭_CD-ROM収録" xfId="9"/>
    <cellStyle name="標準 3" xfId="10"/>
    <cellStyle name="標準 3 2" xfId="12"/>
    <cellStyle name="標準 4" xfId="5"/>
    <cellStyle name="標準 5" xfId="11"/>
    <cellStyle name="標準 6" xfId="13"/>
    <cellStyle name="標準 7" xfId="14"/>
    <cellStyle name="標準 8" xfId="15"/>
    <cellStyle name="標準 9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5"/>
  <sheetViews>
    <sheetView showGridLines="0" workbookViewId="0">
      <selection activeCell="C13" sqref="C13:F13"/>
    </sheetView>
  </sheetViews>
  <sheetFormatPr defaultRowHeight="13.5"/>
  <cols>
    <col min="1" max="8" width="9" style="104"/>
    <col min="10" max="16384" width="9" style="104"/>
  </cols>
  <sheetData>
    <row r="2" spans="2:10" ht="31.5" thickBot="1">
      <c r="B2" s="106" t="s">
        <v>146</v>
      </c>
      <c r="C2" s="105"/>
      <c r="D2" s="105"/>
      <c r="E2" s="105"/>
      <c r="F2" s="105"/>
      <c r="G2" s="105"/>
      <c r="H2" s="105"/>
      <c r="I2" s="104"/>
      <c r="J2" s="105"/>
    </row>
    <row r="3" spans="2:10" ht="21">
      <c r="B3" s="107"/>
      <c r="C3" s="108"/>
      <c r="D3" s="108"/>
      <c r="E3" s="108"/>
      <c r="F3" s="108"/>
      <c r="G3" s="108"/>
      <c r="H3" s="108"/>
      <c r="I3" s="109"/>
      <c r="J3" s="116"/>
    </row>
    <row r="4" spans="2:10" ht="21">
      <c r="B4" s="110"/>
      <c r="C4" s="163" t="s">
        <v>147</v>
      </c>
      <c r="D4" s="164"/>
      <c r="E4" s="115"/>
      <c r="F4" s="115"/>
      <c r="G4" s="115"/>
      <c r="H4" s="115"/>
      <c r="I4" s="115"/>
      <c r="J4" s="111"/>
    </row>
    <row r="5" spans="2:10" ht="21">
      <c r="B5" s="110"/>
      <c r="C5" s="163" t="s">
        <v>148</v>
      </c>
      <c r="D5" s="164"/>
      <c r="E5" s="164"/>
      <c r="F5" s="164"/>
      <c r="G5" s="164"/>
      <c r="H5" s="164"/>
      <c r="I5" s="164"/>
      <c r="J5" s="117"/>
    </row>
    <row r="6" spans="2:10" ht="21">
      <c r="B6" s="110"/>
      <c r="C6" s="163" t="s">
        <v>149</v>
      </c>
      <c r="D6" s="164"/>
      <c r="E6" s="164"/>
      <c r="F6" s="164"/>
      <c r="G6" s="164"/>
      <c r="H6" s="164"/>
      <c r="I6" s="115"/>
      <c r="J6" s="111"/>
    </row>
    <row r="7" spans="2:10" ht="21">
      <c r="B7" s="110"/>
      <c r="C7" s="163" t="s">
        <v>150</v>
      </c>
      <c r="D7" s="164"/>
      <c r="E7" s="164"/>
      <c r="F7" s="164"/>
      <c r="G7" s="164"/>
      <c r="H7" s="164"/>
      <c r="I7" s="164"/>
      <c r="J7" s="165"/>
    </row>
    <row r="8" spans="2:10" ht="21">
      <c r="B8" s="110"/>
      <c r="C8" s="163" t="s">
        <v>182</v>
      </c>
      <c r="D8" s="164"/>
      <c r="E8" s="164"/>
      <c r="F8" s="164"/>
      <c r="G8" s="164"/>
      <c r="H8" s="164"/>
      <c r="I8" s="164"/>
      <c r="J8" s="111"/>
    </row>
    <row r="9" spans="2:10" ht="21">
      <c r="B9" s="110"/>
      <c r="C9" s="235" t="s">
        <v>183</v>
      </c>
      <c r="D9" s="235"/>
      <c r="E9" s="235"/>
      <c r="F9" s="235"/>
      <c r="G9" s="235"/>
      <c r="H9" s="236"/>
      <c r="I9" s="115"/>
      <c r="J9" s="111"/>
    </row>
    <row r="10" spans="2:10" ht="21">
      <c r="B10" s="110"/>
      <c r="C10" s="235" t="s">
        <v>184</v>
      </c>
      <c r="D10" s="235"/>
      <c r="E10" s="235"/>
      <c r="F10" s="235"/>
      <c r="G10" s="236"/>
      <c r="H10" s="236"/>
      <c r="I10" s="115"/>
      <c r="J10" s="117"/>
    </row>
    <row r="11" spans="2:10" ht="21">
      <c r="B11" s="110"/>
      <c r="C11" s="235" t="s">
        <v>185</v>
      </c>
      <c r="D11" s="235"/>
      <c r="E11" s="235"/>
      <c r="F11" s="235"/>
      <c r="G11" s="235"/>
      <c r="H11" s="235"/>
      <c r="I11" s="115"/>
      <c r="J11" s="111"/>
    </row>
    <row r="12" spans="2:10" ht="21">
      <c r="B12" s="110"/>
      <c r="C12" s="235" t="s">
        <v>186</v>
      </c>
      <c r="D12" s="235"/>
      <c r="E12" s="235"/>
      <c r="F12" s="235"/>
      <c r="G12" s="236"/>
      <c r="H12" s="236"/>
      <c r="I12" s="115"/>
      <c r="J12" s="117"/>
    </row>
    <row r="13" spans="2:10" ht="21">
      <c r="B13" s="110"/>
      <c r="C13" s="235" t="s">
        <v>187</v>
      </c>
      <c r="D13" s="235"/>
      <c r="E13" s="235"/>
      <c r="F13" s="235"/>
      <c r="G13" s="236"/>
      <c r="H13" s="236"/>
      <c r="I13" s="115"/>
      <c r="J13" s="117"/>
    </row>
    <row r="14" spans="2:10" ht="21.75" thickBot="1">
      <c r="B14" s="112"/>
      <c r="C14" s="113"/>
      <c r="D14" s="113"/>
      <c r="E14" s="113"/>
      <c r="F14" s="113"/>
      <c r="G14" s="113"/>
      <c r="H14" s="113"/>
      <c r="I14" s="114"/>
      <c r="J14" s="118"/>
    </row>
    <row r="15" spans="2:10" ht="21">
      <c r="B15" s="105"/>
      <c r="C15" s="105"/>
      <c r="D15" s="105"/>
      <c r="E15" s="105"/>
      <c r="F15" s="105"/>
      <c r="G15" s="105"/>
      <c r="H15" s="105"/>
      <c r="J15" s="105"/>
    </row>
  </sheetData>
  <mergeCells count="10">
    <mergeCell ref="C13:F13"/>
    <mergeCell ref="C11:H11"/>
    <mergeCell ref="C9:G9"/>
    <mergeCell ref="C8:I8"/>
    <mergeCell ref="C6:H6"/>
    <mergeCell ref="C12:F12"/>
    <mergeCell ref="C4:D4"/>
    <mergeCell ref="C5:I5"/>
    <mergeCell ref="C7:J7"/>
    <mergeCell ref="C10:F10"/>
  </mergeCells>
  <phoneticPr fontId="3"/>
  <hyperlinks>
    <hyperlink ref="C4" location="①農家数!A1" display="１．農家数"/>
    <hyperlink ref="C5" location="②経営耕地面積規模別農家数!A1" display="２．経営耕地面積規模別農家数（販売農家）"/>
    <hyperlink ref="C6" location="③農家人口・農業就業人口!A1" display="３．農家人口・農業就業人口（販売農家）"/>
    <hyperlink ref="C7" location="④地区・専兼業別農家数!A1" display="４．地区・専兼業別農家数、農業就業人口（販売農家）"/>
    <hyperlink ref="C8" location="⑤地目別経営耕地面積・農家数!A1" display="５．地目別経営耕地面積・農家数（販売農家）"/>
    <hyperlink ref="C9:G9" location="⑥主要家畜飼用経営体数!A1" display="６．主要家畜飼用経営体数・頭羽数"/>
    <hyperlink ref="C10:F10" location="⑦果樹栽培経営体数!A1" display="７．果樹栽培経営体数"/>
    <hyperlink ref="C11:H11" location="⑧農業用機械の所有台数!A1" display="８．農業用機械の所有台数（販売農家）"/>
    <hyperlink ref="C12:F12" location="⑨地区別農地転用実績!A1" display="９．地区別農地転用実績"/>
    <hyperlink ref="C13:F13" location="⑩用途別農地転用実績!A1" display="１０．用途別農地転用実績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0"/>
  <sheetViews>
    <sheetView showGridLines="0" workbookViewId="0">
      <selection sqref="A1:H2"/>
    </sheetView>
  </sheetViews>
  <sheetFormatPr defaultRowHeight="13.5"/>
  <cols>
    <col min="1" max="1" width="9.25" style="25" customWidth="1"/>
    <col min="2" max="11" width="7.625" style="25" customWidth="1"/>
    <col min="12" max="256" width="9" style="25"/>
    <col min="257" max="257" width="9.25" style="25" customWidth="1"/>
    <col min="258" max="267" width="7.625" style="25" customWidth="1"/>
    <col min="268" max="512" width="9" style="25"/>
    <col min="513" max="513" width="9.25" style="25" customWidth="1"/>
    <col min="514" max="523" width="7.625" style="25" customWidth="1"/>
    <col min="524" max="768" width="9" style="25"/>
    <col min="769" max="769" width="9.25" style="25" customWidth="1"/>
    <col min="770" max="779" width="7.625" style="25" customWidth="1"/>
    <col min="780" max="1024" width="9" style="25"/>
    <col min="1025" max="1025" width="9.25" style="25" customWidth="1"/>
    <col min="1026" max="1035" width="7.625" style="25" customWidth="1"/>
    <col min="1036" max="1280" width="9" style="25"/>
    <col min="1281" max="1281" width="9.25" style="25" customWidth="1"/>
    <col min="1282" max="1291" width="7.625" style="25" customWidth="1"/>
    <col min="1292" max="1536" width="9" style="25"/>
    <col min="1537" max="1537" width="9.25" style="25" customWidth="1"/>
    <col min="1538" max="1547" width="7.625" style="25" customWidth="1"/>
    <col min="1548" max="1792" width="9" style="25"/>
    <col min="1793" max="1793" width="9.25" style="25" customWidth="1"/>
    <col min="1794" max="1803" width="7.625" style="25" customWidth="1"/>
    <col min="1804" max="2048" width="9" style="25"/>
    <col min="2049" max="2049" width="9.25" style="25" customWidth="1"/>
    <col min="2050" max="2059" width="7.625" style="25" customWidth="1"/>
    <col min="2060" max="2304" width="9" style="25"/>
    <col min="2305" max="2305" width="9.25" style="25" customWidth="1"/>
    <col min="2306" max="2315" width="7.625" style="25" customWidth="1"/>
    <col min="2316" max="2560" width="9" style="25"/>
    <col min="2561" max="2561" width="9.25" style="25" customWidth="1"/>
    <col min="2562" max="2571" width="7.625" style="25" customWidth="1"/>
    <col min="2572" max="2816" width="9" style="25"/>
    <col min="2817" max="2817" width="9.25" style="25" customWidth="1"/>
    <col min="2818" max="2827" width="7.625" style="25" customWidth="1"/>
    <col min="2828" max="3072" width="9" style="25"/>
    <col min="3073" max="3073" width="9.25" style="25" customWidth="1"/>
    <col min="3074" max="3083" width="7.625" style="25" customWidth="1"/>
    <col min="3084" max="3328" width="9" style="25"/>
    <col min="3329" max="3329" width="9.25" style="25" customWidth="1"/>
    <col min="3330" max="3339" width="7.625" style="25" customWidth="1"/>
    <col min="3340" max="3584" width="9" style="25"/>
    <col min="3585" max="3585" width="9.25" style="25" customWidth="1"/>
    <col min="3586" max="3595" width="7.625" style="25" customWidth="1"/>
    <col min="3596" max="3840" width="9" style="25"/>
    <col min="3841" max="3841" width="9.25" style="25" customWidth="1"/>
    <col min="3842" max="3851" width="7.625" style="25" customWidth="1"/>
    <col min="3852" max="4096" width="9" style="25"/>
    <col min="4097" max="4097" width="9.25" style="25" customWidth="1"/>
    <col min="4098" max="4107" width="7.625" style="25" customWidth="1"/>
    <col min="4108" max="4352" width="9" style="25"/>
    <col min="4353" max="4353" width="9.25" style="25" customWidth="1"/>
    <col min="4354" max="4363" width="7.625" style="25" customWidth="1"/>
    <col min="4364" max="4608" width="9" style="25"/>
    <col min="4609" max="4609" width="9.25" style="25" customWidth="1"/>
    <col min="4610" max="4619" width="7.625" style="25" customWidth="1"/>
    <col min="4620" max="4864" width="9" style="25"/>
    <col min="4865" max="4865" width="9.25" style="25" customWidth="1"/>
    <col min="4866" max="4875" width="7.625" style="25" customWidth="1"/>
    <col min="4876" max="5120" width="9" style="25"/>
    <col min="5121" max="5121" width="9.25" style="25" customWidth="1"/>
    <col min="5122" max="5131" width="7.625" style="25" customWidth="1"/>
    <col min="5132" max="5376" width="9" style="25"/>
    <col min="5377" max="5377" width="9.25" style="25" customWidth="1"/>
    <col min="5378" max="5387" width="7.625" style="25" customWidth="1"/>
    <col min="5388" max="5632" width="9" style="25"/>
    <col min="5633" max="5633" width="9.25" style="25" customWidth="1"/>
    <col min="5634" max="5643" width="7.625" style="25" customWidth="1"/>
    <col min="5644" max="5888" width="9" style="25"/>
    <col min="5889" max="5889" width="9.25" style="25" customWidth="1"/>
    <col min="5890" max="5899" width="7.625" style="25" customWidth="1"/>
    <col min="5900" max="6144" width="9" style="25"/>
    <col min="6145" max="6145" width="9.25" style="25" customWidth="1"/>
    <col min="6146" max="6155" width="7.625" style="25" customWidth="1"/>
    <col min="6156" max="6400" width="9" style="25"/>
    <col min="6401" max="6401" width="9.25" style="25" customWidth="1"/>
    <col min="6402" max="6411" width="7.625" style="25" customWidth="1"/>
    <col min="6412" max="6656" width="9" style="25"/>
    <col min="6657" max="6657" width="9.25" style="25" customWidth="1"/>
    <col min="6658" max="6667" width="7.625" style="25" customWidth="1"/>
    <col min="6668" max="6912" width="9" style="25"/>
    <col min="6913" max="6913" width="9.25" style="25" customWidth="1"/>
    <col min="6914" max="6923" width="7.625" style="25" customWidth="1"/>
    <col min="6924" max="7168" width="9" style="25"/>
    <col min="7169" max="7169" width="9.25" style="25" customWidth="1"/>
    <col min="7170" max="7179" width="7.625" style="25" customWidth="1"/>
    <col min="7180" max="7424" width="9" style="25"/>
    <col min="7425" max="7425" width="9.25" style="25" customWidth="1"/>
    <col min="7426" max="7435" width="7.625" style="25" customWidth="1"/>
    <col min="7436" max="7680" width="9" style="25"/>
    <col min="7681" max="7681" width="9.25" style="25" customWidth="1"/>
    <col min="7682" max="7691" width="7.625" style="25" customWidth="1"/>
    <col min="7692" max="7936" width="9" style="25"/>
    <col min="7937" max="7937" width="9.25" style="25" customWidth="1"/>
    <col min="7938" max="7947" width="7.625" style="25" customWidth="1"/>
    <col min="7948" max="8192" width="9" style="25"/>
    <col min="8193" max="8193" width="9.25" style="25" customWidth="1"/>
    <col min="8194" max="8203" width="7.625" style="25" customWidth="1"/>
    <col min="8204" max="8448" width="9" style="25"/>
    <col min="8449" max="8449" width="9.25" style="25" customWidth="1"/>
    <col min="8450" max="8459" width="7.625" style="25" customWidth="1"/>
    <col min="8460" max="8704" width="9" style="25"/>
    <col min="8705" max="8705" width="9.25" style="25" customWidth="1"/>
    <col min="8706" max="8715" width="7.625" style="25" customWidth="1"/>
    <col min="8716" max="8960" width="9" style="25"/>
    <col min="8961" max="8961" width="9.25" style="25" customWidth="1"/>
    <col min="8962" max="8971" width="7.625" style="25" customWidth="1"/>
    <col min="8972" max="9216" width="9" style="25"/>
    <col min="9217" max="9217" width="9.25" style="25" customWidth="1"/>
    <col min="9218" max="9227" width="7.625" style="25" customWidth="1"/>
    <col min="9228" max="9472" width="9" style="25"/>
    <col min="9473" max="9473" width="9.25" style="25" customWidth="1"/>
    <col min="9474" max="9483" width="7.625" style="25" customWidth="1"/>
    <col min="9484" max="9728" width="9" style="25"/>
    <col min="9729" max="9729" width="9.25" style="25" customWidth="1"/>
    <col min="9730" max="9739" width="7.625" style="25" customWidth="1"/>
    <col min="9740" max="9984" width="9" style="25"/>
    <col min="9985" max="9985" width="9.25" style="25" customWidth="1"/>
    <col min="9986" max="9995" width="7.625" style="25" customWidth="1"/>
    <col min="9996" max="10240" width="9" style="25"/>
    <col min="10241" max="10241" width="9.25" style="25" customWidth="1"/>
    <col min="10242" max="10251" width="7.625" style="25" customWidth="1"/>
    <col min="10252" max="10496" width="9" style="25"/>
    <col min="10497" max="10497" width="9.25" style="25" customWidth="1"/>
    <col min="10498" max="10507" width="7.625" style="25" customWidth="1"/>
    <col min="10508" max="10752" width="9" style="25"/>
    <col min="10753" max="10753" width="9.25" style="25" customWidth="1"/>
    <col min="10754" max="10763" width="7.625" style="25" customWidth="1"/>
    <col min="10764" max="11008" width="9" style="25"/>
    <col min="11009" max="11009" width="9.25" style="25" customWidth="1"/>
    <col min="11010" max="11019" width="7.625" style="25" customWidth="1"/>
    <col min="11020" max="11264" width="9" style="25"/>
    <col min="11265" max="11265" width="9.25" style="25" customWidth="1"/>
    <col min="11266" max="11275" width="7.625" style="25" customWidth="1"/>
    <col min="11276" max="11520" width="9" style="25"/>
    <col min="11521" max="11521" width="9.25" style="25" customWidth="1"/>
    <col min="11522" max="11531" width="7.625" style="25" customWidth="1"/>
    <col min="11532" max="11776" width="9" style="25"/>
    <col min="11777" max="11777" width="9.25" style="25" customWidth="1"/>
    <col min="11778" max="11787" width="7.625" style="25" customWidth="1"/>
    <col min="11788" max="12032" width="9" style="25"/>
    <col min="12033" max="12033" width="9.25" style="25" customWidth="1"/>
    <col min="12034" max="12043" width="7.625" style="25" customWidth="1"/>
    <col min="12044" max="12288" width="9" style="25"/>
    <col min="12289" max="12289" width="9.25" style="25" customWidth="1"/>
    <col min="12290" max="12299" width="7.625" style="25" customWidth="1"/>
    <col min="12300" max="12544" width="9" style="25"/>
    <col min="12545" max="12545" width="9.25" style="25" customWidth="1"/>
    <col min="12546" max="12555" width="7.625" style="25" customWidth="1"/>
    <col min="12556" max="12800" width="9" style="25"/>
    <col min="12801" max="12801" width="9.25" style="25" customWidth="1"/>
    <col min="12802" max="12811" width="7.625" style="25" customWidth="1"/>
    <col min="12812" max="13056" width="9" style="25"/>
    <col min="13057" max="13057" width="9.25" style="25" customWidth="1"/>
    <col min="13058" max="13067" width="7.625" style="25" customWidth="1"/>
    <col min="13068" max="13312" width="9" style="25"/>
    <col min="13313" max="13313" width="9.25" style="25" customWidth="1"/>
    <col min="13314" max="13323" width="7.625" style="25" customWidth="1"/>
    <col min="13324" max="13568" width="9" style="25"/>
    <col min="13569" max="13569" width="9.25" style="25" customWidth="1"/>
    <col min="13570" max="13579" width="7.625" style="25" customWidth="1"/>
    <col min="13580" max="13824" width="9" style="25"/>
    <col min="13825" max="13825" width="9.25" style="25" customWidth="1"/>
    <col min="13826" max="13835" width="7.625" style="25" customWidth="1"/>
    <col min="13836" max="14080" width="9" style="25"/>
    <col min="14081" max="14081" width="9.25" style="25" customWidth="1"/>
    <col min="14082" max="14091" width="7.625" style="25" customWidth="1"/>
    <col min="14092" max="14336" width="9" style="25"/>
    <col min="14337" max="14337" width="9.25" style="25" customWidth="1"/>
    <col min="14338" max="14347" width="7.625" style="25" customWidth="1"/>
    <col min="14348" max="14592" width="9" style="25"/>
    <col min="14593" max="14593" width="9.25" style="25" customWidth="1"/>
    <col min="14594" max="14603" width="7.625" style="25" customWidth="1"/>
    <col min="14604" max="14848" width="9" style="25"/>
    <col min="14849" max="14849" width="9.25" style="25" customWidth="1"/>
    <col min="14850" max="14859" width="7.625" style="25" customWidth="1"/>
    <col min="14860" max="15104" width="9" style="25"/>
    <col min="15105" max="15105" width="9.25" style="25" customWidth="1"/>
    <col min="15106" max="15115" width="7.625" style="25" customWidth="1"/>
    <col min="15116" max="15360" width="9" style="25"/>
    <col min="15361" max="15361" width="9.25" style="25" customWidth="1"/>
    <col min="15362" max="15371" width="7.625" style="25" customWidth="1"/>
    <col min="15372" max="15616" width="9" style="25"/>
    <col min="15617" max="15617" width="9.25" style="25" customWidth="1"/>
    <col min="15618" max="15627" width="7.625" style="25" customWidth="1"/>
    <col min="15628" max="15872" width="9" style="25"/>
    <col min="15873" max="15873" width="9.25" style="25" customWidth="1"/>
    <col min="15874" max="15883" width="7.625" style="25" customWidth="1"/>
    <col min="15884" max="16128" width="9" style="25"/>
    <col min="16129" max="16129" width="9.25" style="25" customWidth="1"/>
    <col min="16130" max="16139" width="7.625" style="25" customWidth="1"/>
    <col min="16140" max="16384" width="9" style="25"/>
  </cols>
  <sheetData>
    <row r="1" spans="1:12" ht="13.5" customHeight="1">
      <c r="A1" s="169" t="s">
        <v>180</v>
      </c>
      <c r="B1" s="169"/>
      <c r="C1" s="169"/>
      <c r="D1" s="169"/>
      <c r="E1" s="169"/>
      <c r="F1" s="169"/>
      <c r="G1" s="169"/>
      <c r="H1" s="169"/>
      <c r="I1" s="124"/>
      <c r="J1" s="124"/>
      <c r="K1" s="124"/>
    </row>
    <row r="2" spans="1:12" ht="14.25" customHeight="1">
      <c r="A2" s="169"/>
      <c r="B2" s="169"/>
      <c r="C2" s="169"/>
      <c r="D2" s="169"/>
      <c r="E2" s="169"/>
      <c r="F2" s="169"/>
      <c r="G2" s="169"/>
      <c r="H2" s="169"/>
      <c r="I2" s="124"/>
      <c r="J2" s="124"/>
      <c r="K2" s="124"/>
    </row>
    <row r="3" spans="1:12" ht="14.25" thickBot="1">
      <c r="A3" s="125" t="s">
        <v>106</v>
      </c>
      <c r="B3" s="125"/>
      <c r="C3" s="125"/>
      <c r="D3" s="125"/>
      <c r="E3" s="125"/>
      <c r="F3" s="125"/>
      <c r="G3" s="125"/>
      <c r="H3" s="150" t="s">
        <v>107</v>
      </c>
      <c r="I3" s="179" t="s">
        <v>108</v>
      </c>
      <c r="J3" s="179"/>
      <c r="K3" s="179"/>
    </row>
    <row r="4" spans="1:12" ht="18" customHeight="1">
      <c r="A4" s="180" t="s">
        <v>67</v>
      </c>
      <c r="B4" s="184" t="s">
        <v>169</v>
      </c>
      <c r="C4" s="187"/>
      <c r="D4" s="184" t="s">
        <v>170</v>
      </c>
      <c r="E4" s="187"/>
      <c r="F4" s="184" t="s">
        <v>171</v>
      </c>
      <c r="G4" s="185"/>
      <c r="H4" s="184" t="s">
        <v>172</v>
      </c>
      <c r="I4" s="187"/>
      <c r="J4" s="184" t="s">
        <v>173</v>
      </c>
      <c r="K4" s="187"/>
      <c r="L4" s="31"/>
    </row>
    <row r="5" spans="1:12" ht="18" customHeight="1">
      <c r="A5" s="181"/>
      <c r="B5" s="6" t="s">
        <v>174</v>
      </c>
      <c r="C5" s="6" t="s">
        <v>175</v>
      </c>
      <c r="D5" s="6" t="s">
        <v>174</v>
      </c>
      <c r="E5" s="6" t="s">
        <v>175</v>
      </c>
      <c r="F5" s="6" t="s">
        <v>174</v>
      </c>
      <c r="G5" s="6" t="s">
        <v>175</v>
      </c>
      <c r="H5" s="6" t="s">
        <v>109</v>
      </c>
      <c r="I5" s="6" t="s">
        <v>110</v>
      </c>
      <c r="J5" s="6" t="s">
        <v>109</v>
      </c>
      <c r="K5" s="6" t="s">
        <v>110</v>
      </c>
      <c r="L5" s="31"/>
    </row>
    <row r="6" spans="1:12" ht="15" customHeight="1">
      <c r="A6" s="152" t="s">
        <v>117</v>
      </c>
      <c r="B6" s="154">
        <v>119</v>
      </c>
      <c r="C6" s="154">
        <v>917</v>
      </c>
      <c r="D6" s="154">
        <f>SUM(D8:D15)</f>
        <v>104</v>
      </c>
      <c r="E6" s="154">
        <f t="shared" ref="E6:G6" si="0">SUM(E8:E15)</f>
        <v>776</v>
      </c>
      <c r="F6" s="154">
        <f t="shared" si="0"/>
        <v>109</v>
      </c>
      <c r="G6" s="154">
        <f t="shared" si="0"/>
        <v>918</v>
      </c>
      <c r="H6" s="121">
        <f>SUM(H8:H15)</f>
        <v>103</v>
      </c>
      <c r="I6" s="121">
        <f t="shared" ref="I6:K6" si="1">SUM(I8:I15)</f>
        <v>1458</v>
      </c>
      <c r="J6" s="121">
        <f t="shared" si="1"/>
        <v>111</v>
      </c>
      <c r="K6" s="121">
        <f t="shared" si="1"/>
        <v>1394</v>
      </c>
    </row>
    <row r="7" spans="1:12" ht="15" customHeight="1">
      <c r="A7" s="50"/>
      <c r="B7" s="155"/>
      <c r="C7" s="155"/>
      <c r="D7" s="155"/>
      <c r="E7" s="155"/>
      <c r="F7" s="155"/>
      <c r="G7" s="155"/>
      <c r="H7" s="119"/>
      <c r="I7" s="119"/>
      <c r="J7" s="119"/>
      <c r="K7" s="119"/>
    </row>
    <row r="8" spans="1:12" ht="15" customHeight="1">
      <c r="A8" s="151" t="s">
        <v>22</v>
      </c>
      <c r="B8" s="119">
        <v>42</v>
      </c>
      <c r="C8" s="119">
        <v>209</v>
      </c>
      <c r="D8" s="119">
        <v>36</v>
      </c>
      <c r="E8" s="119">
        <v>140</v>
      </c>
      <c r="F8" s="119">
        <v>28</v>
      </c>
      <c r="G8" s="119">
        <v>201</v>
      </c>
      <c r="H8" s="119">
        <v>37</v>
      </c>
      <c r="I8" s="119">
        <v>161</v>
      </c>
      <c r="J8" s="119">
        <v>21</v>
      </c>
      <c r="K8" s="119">
        <v>86</v>
      </c>
    </row>
    <row r="9" spans="1:12" ht="15" customHeight="1">
      <c r="A9" s="151" t="s">
        <v>111</v>
      </c>
      <c r="B9" s="119">
        <v>13</v>
      </c>
      <c r="C9" s="119">
        <v>45</v>
      </c>
      <c r="D9" s="119">
        <v>10</v>
      </c>
      <c r="E9" s="119">
        <v>36</v>
      </c>
      <c r="F9" s="119">
        <v>16</v>
      </c>
      <c r="G9" s="119">
        <v>49</v>
      </c>
      <c r="H9" s="119">
        <v>24</v>
      </c>
      <c r="I9" s="119">
        <v>131</v>
      </c>
      <c r="J9" s="119">
        <v>22</v>
      </c>
      <c r="K9" s="119">
        <v>81</v>
      </c>
    </row>
    <row r="10" spans="1:12" ht="15" customHeight="1">
      <c r="A10" s="151" t="s">
        <v>24</v>
      </c>
      <c r="B10" s="119">
        <v>11</v>
      </c>
      <c r="C10" s="119">
        <v>45</v>
      </c>
      <c r="D10" s="119">
        <v>12</v>
      </c>
      <c r="E10" s="119">
        <v>100</v>
      </c>
      <c r="F10" s="119">
        <v>12</v>
      </c>
      <c r="G10" s="119">
        <v>85</v>
      </c>
      <c r="H10" s="119">
        <v>10</v>
      </c>
      <c r="I10" s="119">
        <v>178</v>
      </c>
      <c r="J10" s="119">
        <v>12</v>
      </c>
      <c r="K10" s="119">
        <v>129</v>
      </c>
    </row>
    <row r="11" spans="1:12" ht="15" customHeight="1">
      <c r="A11" s="151" t="s">
        <v>25</v>
      </c>
      <c r="B11" s="119">
        <v>12</v>
      </c>
      <c r="C11" s="119">
        <v>299</v>
      </c>
      <c r="D11" s="119">
        <v>8</v>
      </c>
      <c r="E11" s="119">
        <v>239</v>
      </c>
      <c r="F11" s="119">
        <v>12</v>
      </c>
      <c r="G11" s="119">
        <v>217</v>
      </c>
      <c r="H11" s="119">
        <v>5</v>
      </c>
      <c r="I11" s="119">
        <v>185</v>
      </c>
      <c r="J11" s="119">
        <v>7</v>
      </c>
      <c r="K11" s="119">
        <v>233</v>
      </c>
    </row>
    <row r="12" spans="1:12" ht="15" customHeight="1">
      <c r="A12" s="151" t="s">
        <v>26</v>
      </c>
      <c r="B12" s="119">
        <v>7</v>
      </c>
      <c r="C12" s="119">
        <v>77</v>
      </c>
      <c r="D12" s="119">
        <v>10</v>
      </c>
      <c r="E12" s="119">
        <v>96</v>
      </c>
      <c r="F12" s="119">
        <v>10</v>
      </c>
      <c r="G12" s="119">
        <v>98</v>
      </c>
      <c r="H12" s="119">
        <v>12</v>
      </c>
      <c r="I12" s="119">
        <v>105</v>
      </c>
      <c r="J12" s="119">
        <v>15</v>
      </c>
      <c r="K12" s="119">
        <v>81</v>
      </c>
    </row>
    <row r="13" spans="1:12" ht="15" customHeight="1">
      <c r="A13" s="151" t="s">
        <v>27</v>
      </c>
      <c r="B13" s="119">
        <v>29</v>
      </c>
      <c r="C13" s="119">
        <v>206</v>
      </c>
      <c r="D13" s="119">
        <v>25</v>
      </c>
      <c r="E13" s="119">
        <v>121</v>
      </c>
      <c r="F13" s="119">
        <v>26</v>
      </c>
      <c r="G13" s="119">
        <v>256</v>
      </c>
      <c r="H13" s="119">
        <v>12</v>
      </c>
      <c r="I13" s="119">
        <v>682</v>
      </c>
      <c r="J13" s="119">
        <v>34</v>
      </c>
      <c r="K13" s="119">
        <v>784</v>
      </c>
    </row>
    <row r="14" spans="1:12" ht="15" customHeight="1">
      <c r="A14" s="151" t="s">
        <v>112</v>
      </c>
      <c r="B14" s="119">
        <v>1</v>
      </c>
      <c r="C14" s="119">
        <v>4</v>
      </c>
      <c r="D14" s="119">
        <v>1</v>
      </c>
      <c r="E14" s="119">
        <v>14</v>
      </c>
      <c r="F14" s="119">
        <v>2</v>
      </c>
      <c r="G14" s="119">
        <v>5</v>
      </c>
      <c r="H14" s="156" t="s">
        <v>176</v>
      </c>
      <c r="I14" s="156" t="s">
        <v>176</v>
      </c>
      <c r="J14" s="156" t="s">
        <v>151</v>
      </c>
      <c r="K14" s="156" t="s">
        <v>176</v>
      </c>
    </row>
    <row r="15" spans="1:12" ht="15" customHeight="1" thickBot="1">
      <c r="A15" s="41" t="s">
        <v>113</v>
      </c>
      <c r="B15" s="120">
        <v>4</v>
      </c>
      <c r="C15" s="120">
        <v>32</v>
      </c>
      <c r="D15" s="120">
        <v>2</v>
      </c>
      <c r="E15" s="120">
        <v>30</v>
      </c>
      <c r="F15" s="120">
        <v>3</v>
      </c>
      <c r="G15" s="120">
        <v>7</v>
      </c>
      <c r="H15" s="120">
        <v>3</v>
      </c>
      <c r="I15" s="120">
        <v>16</v>
      </c>
      <c r="J15" s="157" t="s">
        <v>176</v>
      </c>
      <c r="K15" s="157" t="s">
        <v>176</v>
      </c>
    </row>
    <row r="16" spans="1:12">
      <c r="A16" s="150" t="s">
        <v>129</v>
      </c>
      <c r="B16" s="150"/>
      <c r="C16" s="150"/>
      <c r="D16" s="150"/>
      <c r="E16" s="150"/>
      <c r="F16" s="150"/>
      <c r="G16" s="150"/>
      <c r="H16" s="150"/>
      <c r="I16" s="150"/>
      <c r="J16" s="150"/>
      <c r="K16" s="125"/>
    </row>
    <row r="17" spans="1:10">
      <c r="A17" s="67"/>
      <c r="B17" s="67"/>
      <c r="C17" s="67"/>
      <c r="D17" s="67"/>
      <c r="E17" s="67"/>
      <c r="F17" s="67"/>
      <c r="G17" s="67"/>
      <c r="H17" s="67"/>
      <c r="I17" s="67"/>
      <c r="J17" s="67"/>
    </row>
    <row r="20" spans="1:10">
      <c r="B20" s="71"/>
    </row>
  </sheetData>
  <dataConsolidate/>
  <mergeCells count="8">
    <mergeCell ref="A1:H2"/>
    <mergeCell ref="I3:K3"/>
    <mergeCell ref="A4:A5"/>
    <mergeCell ref="B4:C4"/>
    <mergeCell ref="D4:E4"/>
    <mergeCell ref="F4:G4"/>
    <mergeCell ref="H4:I4"/>
    <mergeCell ref="J4:K4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0"/>
  <sheetViews>
    <sheetView showGridLines="0" tabSelected="1" zoomScaleNormal="100" workbookViewId="0">
      <selection sqref="A1:H2"/>
    </sheetView>
  </sheetViews>
  <sheetFormatPr defaultRowHeight="13.5"/>
  <cols>
    <col min="1" max="1" width="13.625" style="25" customWidth="1"/>
    <col min="2" max="2" width="1" style="25" customWidth="1"/>
    <col min="3" max="9" width="7" style="25" customWidth="1"/>
    <col min="10" max="10" width="9.5" style="25" customWidth="1"/>
    <col min="11" max="11" width="7" style="25" customWidth="1"/>
    <col min="12" max="12" width="9.5" style="25" customWidth="1"/>
    <col min="13" max="256" width="9" style="25"/>
    <col min="257" max="257" width="13.625" style="25" customWidth="1"/>
    <col min="258" max="258" width="1" style="25" customWidth="1"/>
    <col min="259" max="268" width="7" style="25" customWidth="1"/>
    <col min="269" max="512" width="9" style="25"/>
    <col min="513" max="513" width="13.625" style="25" customWidth="1"/>
    <col min="514" max="514" width="1" style="25" customWidth="1"/>
    <col min="515" max="524" width="7" style="25" customWidth="1"/>
    <col min="525" max="768" width="9" style="25"/>
    <col min="769" max="769" width="13.625" style="25" customWidth="1"/>
    <col min="770" max="770" width="1" style="25" customWidth="1"/>
    <col min="771" max="780" width="7" style="25" customWidth="1"/>
    <col min="781" max="1024" width="9" style="25"/>
    <col min="1025" max="1025" width="13.625" style="25" customWidth="1"/>
    <col min="1026" max="1026" width="1" style="25" customWidth="1"/>
    <col min="1027" max="1036" width="7" style="25" customWidth="1"/>
    <col min="1037" max="1280" width="9" style="25"/>
    <col min="1281" max="1281" width="13.625" style="25" customWidth="1"/>
    <col min="1282" max="1282" width="1" style="25" customWidth="1"/>
    <col min="1283" max="1292" width="7" style="25" customWidth="1"/>
    <col min="1293" max="1536" width="9" style="25"/>
    <col min="1537" max="1537" width="13.625" style="25" customWidth="1"/>
    <col min="1538" max="1538" width="1" style="25" customWidth="1"/>
    <col min="1539" max="1548" width="7" style="25" customWidth="1"/>
    <col min="1549" max="1792" width="9" style="25"/>
    <col min="1793" max="1793" width="13.625" style="25" customWidth="1"/>
    <col min="1794" max="1794" width="1" style="25" customWidth="1"/>
    <col min="1795" max="1804" width="7" style="25" customWidth="1"/>
    <col min="1805" max="2048" width="9" style="25"/>
    <col min="2049" max="2049" width="13.625" style="25" customWidth="1"/>
    <col min="2050" max="2050" width="1" style="25" customWidth="1"/>
    <col min="2051" max="2060" width="7" style="25" customWidth="1"/>
    <col min="2061" max="2304" width="9" style="25"/>
    <col min="2305" max="2305" width="13.625" style="25" customWidth="1"/>
    <col min="2306" max="2306" width="1" style="25" customWidth="1"/>
    <col min="2307" max="2316" width="7" style="25" customWidth="1"/>
    <col min="2317" max="2560" width="9" style="25"/>
    <col min="2561" max="2561" width="13.625" style="25" customWidth="1"/>
    <col min="2562" max="2562" width="1" style="25" customWidth="1"/>
    <col min="2563" max="2572" width="7" style="25" customWidth="1"/>
    <col min="2573" max="2816" width="9" style="25"/>
    <col min="2817" max="2817" width="13.625" style="25" customWidth="1"/>
    <col min="2818" max="2818" width="1" style="25" customWidth="1"/>
    <col min="2819" max="2828" width="7" style="25" customWidth="1"/>
    <col min="2829" max="3072" width="9" style="25"/>
    <col min="3073" max="3073" width="13.625" style="25" customWidth="1"/>
    <col min="3074" max="3074" width="1" style="25" customWidth="1"/>
    <col min="3075" max="3084" width="7" style="25" customWidth="1"/>
    <col min="3085" max="3328" width="9" style="25"/>
    <col min="3329" max="3329" width="13.625" style="25" customWidth="1"/>
    <col min="3330" max="3330" width="1" style="25" customWidth="1"/>
    <col min="3331" max="3340" width="7" style="25" customWidth="1"/>
    <col min="3341" max="3584" width="9" style="25"/>
    <col min="3585" max="3585" width="13.625" style="25" customWidth="1"/>
    <col min="3586" max="3586" width="1" style="25" customWidth="1"/>
    <col min="3587" max="3596" width="7" style="25" customWidth="1"/>
    <col min="3597" max="3840" width="9" style="25"/>
    <col min="3841" max="3841" width="13.625" style="25" customWidth="1"/>
    <col min="3842" max="3842" width="1" style="25" customWidth="1"/>
    <col min="3843" max="3852" width="7" style="25" customWidth="1"/>
    <col min="3853" max="4096" width="9" style="25"/>
    <col min="4097" max="4097" width="13.625" style="25" customWidth="1"/>
    <col min="4098" max="4098" width="1" style="25" customWidth="1"/>
    <col min="4099" max="4108" width="7" style="25" customWidth="1"/>
    <col min="4109" max="4352" width="9" style="25"/>
    <col min="4353" max="4353" width="13.625" style="25" customWidth="1"/>
    <col min="4354" max="4354" width="1" style="25" customWidth="1"/>
    <col min="4355" max="4364" width="7" style="25" customWidth="1"/>
    <col min="4365" max="4608" width="9" style="25"/>
    <col min="4609" max="4609" width="13.625" style="25" customWidth="1"/>
    <col min="4610" max="4610" width="1" style="25" customWidth="1"/>
    <col min="4611" max="4620" width="7" style="25" customWidth="1"/>
    <col min="4621" max="4864" width="9" style="25"/>
    <col min="4865" max="4865" width="13.625" style="25" customWidth="1"/>
    <col min="4866" max="4866" width="1" style="25" customWidth="1"/>
    <col min="4867" max="4876" width="7" style="25" customWidth="1"/>
    <col min="4877" max="5120" width="9" style="25"/>
    <col min="5121" max="5121" width="13.625" style="25" customWidth="1"/>
    <col min="5122" max="5122" width="1" style="25" customWidth="1"/>
    <col min="5123" max="5132" width="7" style="25" customWidth="1"/>
    <col min="5133" max="5376" width="9" style="25"/>
    <col min="5377" max="5377" width="13.625" style="25" customWidth="1"/>
    <col min="5378" max="5378" width="1" style="25" customWidth="1"/>
    <col min="5379" max="5388" width="7" style="25" customWidth="1"/>
    <col min="5389" max="5632" width="9" style="25"/>
    <col min="5633" max="5633" width="13.625" style="25" customWidth="1"/>
    <col min="5634" max="5634" width="1" style="25" customWidth="1"/>
    <col min="5635" max="5644" width="7" style="25" customWidth="1"/>
    <col min="5645" max="5888" width="9" style="25"/>
    <col min="5889" max="5889" width="13.625" style="25" customWidth="1"/>
    <col min="5890" max="5890" width="1" style="25" customWidth="1"/>
    <col min="5891" max="5900" width="7" style="25" customWidth="1"/>
    <col min="5901" max="6144" width="9" style="25"/>
    <col min="6145" max="6145" width="13.625" style="25" customWidth="1"/>
    <col min="6146" max="6146" width="1" style="25" customWidth="1"/>
    <col min="6147" max="6156" width="7" style="25" customWidth="1"/>
    <col min="6157" max="6400" width="9" style="25"/>
    <col min="6401" max="6401" width="13.625" style="25" customWidth="1"/>
    <col min="6402" max="6402" width="1" style="25" customWidth="1"/>
    <col min="6403" max="6412" width="7" style="25" customWidth="1"/>
    <col min="6413" max="6656" width="9" style="25"/>
    <col min="6657" max="6657" width="13.625" style="25" customWidth="1"/>
    <col min="6658" max="6658" width="1" style="25" customWidth="1"/>
    <col min="6659" max="6668" width="7" style="25" customWidth="1"/>
    <col min="6669" max="6912" width="9" style="25"/>
    <col min="6913" max="6913" width="13.625" style="25" customWidth="1"/>
    <col min="6914" max="6914" width="1" style="25" customWidth="1"/>
    <col min="6915" max="6924" width="7" style="25" customWidth="1"/>
    <col min="6925" max="7168" width="9" style="25"/>
    <col min="7169" max="7169" width="13.625" style="25" customWidth="1"/>
    <col min="7170" max="7170" width="1" style="25" customWidth="1"/>
    <col min="7171" max="7180" width="7" style="25" customWidth="1"/>
    <col min="7181" max="7424" width="9" style="25"/>
    <col min="7425" max="7425" width="13.625" style="25" customWidth="1"/>
    <col min="7426" max="7426" width="1" style="25" customWidth="1"/>
    <col min="7427" max="7436" width="7" style="25" customWidth="1"/>
    <col min="7437" max="7680" width="9" style="25"/>
    <col min="7681" max="7681" width="13.625" style="25" customWidth="1"/>
    <col min="7682" max="7682" width="1" style="25" customWidth="1"/>
    <col min="7683" max="7692" width="7" style="25" customWidth="1"/>
    <col min="7693" max="7936" width="9" style="25"/>
    <col min="7937" max="7937" width="13.625" style="25" customWidth="1"/>
    <col min="7938" max="7938" width="1" style="25" customWidth="1"/>
    <col min="7939" max="7948" width="7" style="25" customWidth="1"/>
    <col min="7949" max="8192" width="9" style="25"/>
    <col min="8193" max="8193" width="13.625" style="25" customWidth="1"/>
    <col min="8194" max="8194" width="1" style="25" customWidth="1"/>
    <col min="8195" max="8204" width="7" style="25" customWidth="1"/>
    <col min="8205" max="8448" width="9" style="25"/>
    <col min="8449" max="8449" width="13.625" style="25" customWidth="1"/>
    <col min="8450" max="8450" width="1" style="25" customWidth="1"/>
    <col min="8451" max="8460" width="7" style="25" customWidth="1"/>
    <col min="8461" max="8704" width="9" style="25"/>
    <col min="8705" max="8705" width="13.625" style="25" customWidth="1"/>
    <col min="8706" max="8706" width="1" style="25" customWidth="1"/>
    <col min="8707" max="8716" width="7" style="25" customWidth="1"/>
    <col min="8717" max="8960" width="9" style="25"/>
    <col min="8961" max="8961" width="13.625" style="25" customWidth="1"/>
    <col min="8962" max="8962" width="1" style="25" customWidth="1"/>
    <col min="8963" max="8972" width="7" style="25" customWidth="1"/>
    <col min="8973" max="9216" width="9" style="25"/>
    <col min="9217" max="9217" width="13.625" style="25" customWidth="1"/>
    <col min="9218" max="9218" width="1" style="25" customWidth="1"/>
    <col min="9219" max="9228" width="7" style="25" customWidth="1"/>
    <col min="9229" max="9472" width="9" style="25"/>
    <col min="9473" max="9473" width="13.625" style="25" customWidth="1"/>
    <col min="9474" max="9474" width="1" style="25" customWidth="1"/>
    <col min="9475" max="9484" width="7" style="25" customWidth="1"/>
    <col min="9485" max="9728" width="9" style="25"/>
    <col min="9729" max="9729" width="13.625" style="25" customWidth="1"/>
    <col min="9730" max="9730" width="1" style="25" customWidth="1"/>
    <col min="9731" max="9740" width="7" style="25" customWidth="1"/>
    <col min="9741" max="9984" width="9" style="25"/>
    <col min="9985" max="9985" width="13.625" style="25" customWidth="1"/>
    <col min="9986" max="9986" width="1" style="25" customWidth="1"/>
    <col min="9987" max="9996" width="7" style="25" customWidth="1"/>
    <col min="9997" max="10240" width="9" style="25"/>
    <col min="10241" max="10241" width="13.625" style="25" customWidth="1"/>
    <col min="10242" max="10242" width="1" style="25" customWidth="1"/>
    <col min="10243" max="10252" width="7" style="25" customWidth="1"/>
    <col min="10253" max="10496" width="9" style="25"/>
    <col min="10497" max="10497" width="13.625" style="25" customWidth="1"/>
    <col min="10498" max="10498" width="1" style="25" customWidth="1"/>
    <col min="10499" max="10508" width="7" style="25" customWidth="1"/>
    <col min="10509" max="10752" width="9" style="25"/>
    <col min="10753" max="10753" width="13.625" style="25" customWidth="1"/>
    <col min="10754" max="10754" width="1" style="25" customWidth="1"/>
    <col min="10755" max="10764" width="7" style="25" customWidth="1"/>
    <col min="10765" max="11008" width="9" style="25"/>
    <col min="11009" max="11009" width="13.625" style="25" customWidth="1"/>
    <col min="11010" max="11010" width="1" style="25" customWidth="1"/>
    <col min="11011" max="11020" width="7" style="25" customWidth="1"/>
    <col min="11021" max="11264" width="9" style="25"/>
    <col min="11265" max="11265" width="13.625" style="25" customWidth="1"/>
    <col min="11266" max="11266" width="1" style="25" customWidth="1"/>
    <col min="11267" max="11276" width="7" style="25" customWidth="1"/>
    <col min="11277" max="11520" width="9" style="25"/>
    <col min="11521" max="11521" width="13.625" style="25" customWidth="1"/>
    <col min="11522" max="11522" width="1" style="25" customWidth="1"/>
    <col min="11523" max="11532" width="7" style="25" customWidth="1"/>
    <col min="11533" max="11776" width="9" style="25"/>
    <col min="11777" max="11777" width="13.625" style="25" customWidth="1"/>
    <col min="11778" max="11778" width="1" style="25" customWidth="1"/>
    <col min="11779" max="11788" width="7" style="25" customWidth="1"/>
    <col min="11789" max="12032" width="9" style="25"/>
    <col min="12033" max="12033" width="13.625" style="25" customWidth="1"/>
    <col min="12034" max="12034" width="1" style="25" customWidth="1"/>
    <col min="12035" max="12044" width="7" style="25" customWidth="1"/>
    <col min="12045" max="12288" width="9" style="25"/>
    <col min="12289" max="12289" width="13.625" style="25" customWidth="1"/>
    <col min="12290" max="12290" width="1" style="25" customWidth="1"/>
    <col min="12291" max="12300" width="7" style="25" customWidth="1"/>
    <col min="12301" max="12544" width="9" style="25"/>
    <col min="12545" max="12545" width="13.625" style="25" customWidth="1"/>
    <col min="12546" max="12546" width="1" style="25" customWidth="1"/>
    <col min="12547" max="12556" width="7" style="25" customWidth="1"/>
    <col min="12557" max="12800" width="9" style="25"/>
    <col min="12801" max="12801" width="13.625" style="25" customWidth="1"/>
    <col min="12802" max="12802" width="1" style="25" customWidth="1"/>
    <col min="12803" max="12812" width="7" style="25" customWidth="1"/>
    <col min="12813" max="13056" width="9" style="25"/>
    <col min="13057" max="13057" width="13.625" style="25" customWidth="1"/>
    <col min="13058" max="13058" width="1" style="25" customWidth="1"/>
    <col min="13059" max="13068" width="7" style="25" customWidth="1"/>
    <col min="13069" max="13312" width="9" style="25"/>
    <col min="13313" max="13313" width="13.625" style="25" customWidth="1"/>
    <col min="13314" max="13314" width="1" style="25" customWidth="1"/>
    <col min="13315" max="13324" width="7" style="25" customWidth="1"/>
    <col min="13325" max="13568" width="9" style="25"/>
    <col min="13569" max="13569" width="13.625" style="25" customWidth="1"/>
    <col min="13570" max="13570" width="1" style="25" customWidth="1"/>
    <col min="13571" max="13580" width="7" style="25" customWidth="1"/>
    <col min="13581" max="13824" width="9" style="25"/>
    <col min="13825" max="13825" width="13.625" style="25" customWidth="1"/>
    <col min="13826" max="13826" width="1" style="25" customWidth="1"/>
    <col min="13827" max="13836" width="7" style="25" customWidth="1"/>
    <col min="13837" max="14080" width="9" style="25"/>
    <col min="14081" max="14081" width="13.625" style="25" customWidth="1"/>
    <col min="14082" max="14082" width="1" style="25" customWidth="1"/>
    <col min="14083" max="14092" width="7" style="25" customWidth="1"/>
    <col min="14093" max="14336" width="9" style="25"/>
    <col min="14337" max="14337" width="13.625" style="25" customWidth="1"/>
    <col min="14338" max="14338" width="1" style="25" customWidth="1"/>
    <col min="14339" max="14348" width="7" style="25" customWidth="1"/>
    <col min="14349" max="14592" width="9" style="25"/>
    <col min="14593" max="14593" width="13.625" style="25" customWidth="1"/>
    <col min="14594" max="14594" width="1" style="25" customWidth="1"/>
    <col min="14595" max="14604" width="7" style="25" customWidth="1"/>
    <col min="14605" max="14848" width="9" style="25"/>
    <col min="14849" max="14849" width="13.625" style="25" customWidth="1"/>
    <col min="14850" max="14850" width="1" style="25" customWidth="1"/>
    <col min="14851" max="14860" width="7" style="25" customWidth="1"/>
    <col min="14861" max="15104" width="9" style="25"/>
    <col min="15105" max="15105" width="13.625" style="25" customWidth="1"/>
    <col min="15106" max="15106" width="1" style="25" customWidth="1"/>
    <col min="15107" max="15116" width="7" style="25" customWidth="1"/>
    <col min="15117" max="15360" width="9" style="25"/>
    <col min="15361" max="15361" width="13.625" style="25" customWidth="1"/>
    <col min="15362" max="15362" width="1" style="25" customWidth="1"/>
    <col min="15363" max="15372" width="7" style="25" customWidth="1"/>
    <col min="15373" max="15616" width="9" style="25"/>
    <col min="15617" max="15617" width="13.625" style="25" customWidth="1"/>
    <col min="15618" max="15618" width="1" style="25" customWidth="1"/>
    <col min="15619" max="15628" width="7" style="25" customWidth="1"/>
    <col min="15629" max="15872" width="9" style="25"/>
    <col min="15873" max="15873" width="13.625" style="25" customWidth="1"/>
    <col min="15874" max="15874" width="1" style="25" customWidth="1"/>
    <col min="15875" max="15884" width="7" style="25" customWidth="1"/>
    <col min="15885" max="16128" width="9" style="25"/>
    <col min="16129" max="16129" width="13.625" style="25" customWidth="1"/>
    <col min="16130" max="16130" width="1" style="25" customWidth="1"/>
    <col min="16131" max="16140" width="7" style="25" customWidth="1"/>
    <col min="16141" max="16384" width="9" style="25"/>
  </cols>
  <sheetData>
    <row r="1" spans="1:13" ht="13.5" customHeight="1">
      <c r="A1" s="169" t="s">
        <v>181</v>
      </c>
      <c r="B1" s="169"/>
      <c r="C1" s="169"/>
      <c r="D1" s="169"/>
      <c r="E1" s="169"/>
      <c r="F1" s="169"/>
      <c r="G1" s="169"/>
      <c r="H1" s="169"/>
      <c r="I1" s="124"/>
      <c r="J1" s="124"/>
      <c r="K1" s="124"/>
      <c r="L1" s="124"/>
    </row>
    <row r="2" spans="1:13" ht="14.25" customHeight="1">
      <c r="A2" s="169"/>
      <c r="B2" s="169"/>
      <c r="C2" s="169"/>
      <c r="D2" s="169"/>
      <c r="E2" s="169"/>
      <c r="F2" s="169"/>
      <c r="G2" s="169"/>
      <c r="H2" s="169"/>
      <c r="I2" s="124"/>
      <c r="J2" s="124"/>
      <c r="K2" s="124"/>
      <c r="L2" s="124"/>
    </row>
    <row r="3" spans="1:13" ht="14.25" thickBot="1">
      <c r="A3" s="125" t="s">
        <v>114</v>
      </c>
      <c r="B3" s="125"/>
      <c r="C3" s="125"/>
      <c r="D3" s="125"/>
      <c r="E3" s="125"/>
      <c r="F3" s="125"/>
      <c r="G3" s="125"/>
      <c r="H3" s="125"/>
      <c r="I3" s="179" t="s">
        <v>115</v>
      </c>
      <c r="J3" s="179"/>
      <c r="K3" s="179"/>
      <c r="L3" s="179"/>
    </row>
    <row r="4" spans="1:13" ht="15" customHeight="1">
      <c r="A4" s="234" t="s">
        <v>119</v>
      </c>
      <c r="B4" s="149"/>
      <c r="C4" s="231" t="s">
        <v>169</v>
      </c>
      <c r="D4" s="232"/>
      <c r="E4" s="231" t="s">
        <v>177</v>
      </c>
      <c r="F4" s="233"/>
      <c r="G4" s="231" t="s">
        <v>171</v>
      </c>
      <c r="H4" s="232"/>
      <c r="I4" s="231" t="s">
        <v>172</v>
      </c>
      <c r="J4" s="233"/>
      <c r="K4" s="231" t="s">
        <v>173</v>
      </c>
      <c r="L4" s="232"/>
      <c r="M4" s="31"/>
    </row>
    <row r="5" spans="1:13" ht="15" customHeight="1">
      <c r="A5" s="173"/>
      <c r="B5" s="148"/>
      <c r="C5" s="129" t="s">
        <v>174</v>
      </c>
      <c r="D5" s="129" t="s">
        <v>175</v>
      </c>
      <c r="E5" s="129" t="s">
        <v>174</v>
      </c>
      <c r="F5" s="130" t="s">
        <v>175</v>
      </c>
      <c r="G5" s="129" t="s">
        <v>174</v>
      </c>
      <c r="H5" s="129" t="s">
        <v>175</v>
      </c>
      <c r="I5" s="129" t="s">
        <v>109</v>
      </c>
      <c r="J5" s="159" t="s">
        <v>110</v>
      </c>
      <c r="K5" s="129" t="s">
        <v>109</v>
      </c>
      <c r="L5" s="160" t="s">
        <v>110</v>
      </c>
    </row>
    <row r="6" spans="1:13" ht="18.75" customHeight="1">
      <c r="A6" s="131" t="s">
        <v>120</v>
      </c>
      <c r="B6" s="153"/>
      <c r="C6" s="127">
        <v>119</v>
      </c>
      <c r="D6" s="127">
        <v>917</v>
      </c>
      <c r="E6" s="127">
        <f>SUM(E8:E14)</f>
        <v>104</v>
      </c>
      <c r="F6" s="127">
        <f t="shared" ref="F6:H6" si="0">SUM(F8:F14)</f>
        <v>776</v>
      </c>
      <c r="G6" s="127">
        <f t="shared" si="0"/>
        <v>109</v>
      </c>
      <c r="H6" s="127">
        <f t="shared" si="0"/>
        <v>918</v>
      </c>
      <c r="I6" s="123">
        <f>SUM(I8:I14)</f>
        <v>103</v>
      </c>
      <c r="J6" s="123">
        <f t="shared" ref="J6:L6" si="1">SUM(J8:J14)</f>
        <v>1458</v>
      </c>
      <c r="K6" s="123">
        <f t="shared" si="1"/>
        <v>111</v>
      </c>
      <c r="L6" s="123">
        <f t="shared" si="1"/>
        <v>1394</v>
      </c>
    </row>
    <row r="7" spans="1:13" ht="18.75" customHeight="1">
      <c r="A7" s="148"/>
      <c r="B7" s="126"/>
      <c r="C7" s="127"/>
      <c r="D7" s="127"/>
      <c r="E7" s="127"/>
      <c r="F7" s="127"/>
      <c r="G7" s="127"/>
      <c r="H7" s="127"/>
      <c r="I7" s="128"/>
      <c r="J7" s="128"/>
      <c r="K7" s="128"/>
      <c r="L7" s="128"/>
    </row>
    <row r="8" spans="1:13" ht="18.75" customHeight="1">
      <c r="A8" s="132" t="s">
        <v>121</v>
      </c>
      <c r="B8" s="126"/>
      <c r="C8" s="128">
        <v>60</v>
      </c>
      <c r="D8" s="128">
        <v>179</v>
      </c>
      <c r="E8" s="128">
        <v>59</v>
      </c>
      <c r="F8" s="128">
        <v>223</v>
      </c>
      <c r="G8" s="128">
        <v>80</v>
      </c>
      <c r="H8" s="128">
        <v>298</v>
      </c>
      <c r="I8" s="128">
        <v>52</v>
      </c>
      <c r="J8" s="128">
        <v>230</v>
      </c>
      <c r="K8" s="128">
        <v>67</v>
      </c>
      <c r="L8" s="128">
        <v>247</v>
      </c>
    </row>
    <row r="9" spans="1:13" ht="18.75" customHeight="1">
      <c r="A9" s="132" t="s">
        <v>122</v>
      </c>
      <c r="B9" s="126"/>
      <c r="C9" s="127">
        <v>1</v>
      </c>
      <c r="D9" s="127">
        <v>42</v>
      </c>
      <c r="E9" s="127" t="s">
        <v>118</v>
      </c>
      <c r="F9" s="127" t="s">
        <v>118</v>
      </c>
      <c r="G9" s="128">
        <v>5</v>
      </c>
      <c r="H9" s="128">
        <v>192</v>
      </c>
      <c r="I9" s="128">
        <v>5</v>
      </c>
      <c r="J9" s="128">
        <v>656</v>
      </c>
      <c r="K9" s="128">
        <v>3</v>
      </c>
      <c r="L9" s="128">
        <v>112</v>
      </c>
    </row>
    <row r="10" spans="1:13" ht="18.75" customHeight="1">
      <c r="A10" s="132" t="s">
        <v>123</v>
      </c>
      <c r="B10" s="126"/>
      <c r="C10" s="128" t="s">
        <v>118</v>
      </c>
      <c r="D10" s="128" t="s">
        <v>118</v>
      </c>
      <c r="E10" s="128" t="s">
        <v>118</v>
      </c>
      <c r="F10" s="128" t="s">
        <v>118</v>
      </c>
      <c r="G10" s="128" t="s">
        <v>118</v>
      </c>
      <c r="H10" s="128" t="s">
        <v>118</v>
      </c>
      <c r="I10" s="158" t="s">
        <v>178</v>
      </c>
      <c r="J10" s="158" t="s">
        <v>179</v>
      </c>
      <c r="K10" s="158" t="s">
        <v>179</v>
      </c>
      <c r="L10" s="158" t="s">
        <v>151</v>
      </c>
    </row>
    <row r="11" spans="1:13" ht="18.75" customHeight="1">
      <c r="A11" s="132" t="s">
        <v>124</v>
      </c>
      <c r="B11" s="133"/>
      <c r="C11" s="128" t="s">
        <v>118</v>
      </c>
      <c r="D11" s="128" t="s">
        <v>118</v>
      </c>
      <c r="E11" s="128" t="s">
        <v>118</v>
      </c>
      <c r="F11" s="128" t="s">
        <v>118</v>
      </c>
      <c r="G11" s="128" t="s">
        <v>118</v>
      </c>
      <c r="H11" s="128" t="s">
        <v>118</v>
      </c>
      <c r="I11" s="158" t="s">
        <v>151</v>
      </c>
      <c r="J11" s="158" t="s">
        <v>179</v>
      </c>
      <c r="K11" s="128">
        <v>1</v>
      </c>
      <c r="L11" s="128">
        <v>8</v>
      </c>
    </row>
    <row r="12" spans="1:13" ht="18.75" customHeight="1">
      <c r="A12" s="132" t="s">
        <v>125</v>
      </c>
      <c r="B12" s="133"/>
      <c r="C12" s="127">
        <v>5</v>
      </c>
      <c r="D12" s="127">
        <v>3</v>
      </c>
      <c r="E12" s="127">
        <v>3</v>
      </c>
      <c r="F12" s="127">
        <v>5</v>
      </c>
      <c r="G12" s="127">
        <v>3</v>
      </c>
      <c r="H12" s="127">
        <v>3</v>
      </c>
      <c r="I12" s="158">
        <v>6</v>
      </c>
      <c r="J12" s="158">
        <v>4</v>
      </c>
      <c r="K12" s="158" t="s">
        <v>179</v>
      </c>
      <c r="L12" s="158" t="s">
        <v>151</v>
      </c>
    </row>
    <row r="13" spans="1:13" ht="18.75" customHeight="1">
      <c r="A13" s="134" t="s">
        <v>116</v>
      </c>
      <c r="B13" s="133"/>
      <c r="C13" s="127">
        <v>16</v>
      </c>
      <c r="D13" s="127">
        <v>180</v>
      </c>
      <c r="E13" s="127">
        <v>10</v>
      </c>
      <c r="F13" s="127">
        <v>148</v>
      </c>
      <c r="G13" s="127">
        <v>3</v>
      </c>
      <c r="H13" s="127">
        <v>16</v>
      </c>
      <c r="I13" s="128">
        <v>31</v>
      </c>
      <c r="J13" s="128">
        <v>305</v>
      </c>
      <c r="K13" s="128">
        <v>35</v>
      </c>
      <c r="L13" s="128">
        <v>766</v>
      </c>
    </row>
    <row r="14" spans="1:13" ht="18.75" customHeight="1" thickBot="1">
      <c r="A14" s="135" t="s">
        <v>92</v>
      </c>
      <c r="B14" s="136"/>
      <c r="C14" s="137">
        <v>37</v>
      </c>
      <c r="D14" s="137">
        <v>513</v>
      </c>
      <c r="E14" s="137">
        <v>32</v>
      </c>
      <c r="F14" s="137">
        <v>400</v>
      </c>
      <c r="G14" s="137">
        <v>18</v>
      </c>
      <c r="H14" s="137">
        <v>409</v>
      </c>
      <c r="I14" s="122">
        <v>9</v>
      </c>
      <c r="J14" s="122">
        <v>263</v>
      </c>
      <c r="K14" s="122">
        <v>5</v>
      </c>
      <c r="L14" s="122">
        <v>261</v>
      </c>
    </row>
    <row r="15" spans="1:13">
      <c r="A15" s="190" t="s">
        <v>129</v>
      </c>
      <c r="B15" s="190"/>
      <c r="C15" s="190"/>
      <c r="D15" s="190"/>
      <c r="E15" s="150"/>
      <c r="F15" s="150"/>
      <c r="G15" s="150"/>
      <c r="H15" s="150"/>
      <c r="I15" s="150"/>
      <c r="J15" s="150"/>
      <c r="K15" s="150"/>
      <c r="L15" s="125"/>
    </row>
    <row r="17" spans="1:11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</row>
    <row r="20" spans="1:11">
      <c r="C20" s="71"/>
    </row>
  </sheetData>
  <mergeCells count="9">
    <mergeCell ref="I4:J4"/>
    <mergeCell ref="K4:L4"/>
    <mergeCell ref="A15:D15"/>
    <mergeCell ref="A1:H2"/>
    <mergeCell ref="I3:L3"/>
    <mergeCell ref="A4:A5"/>
    <mergeCell ref="C4:D4"/>
    <mergeCell ref="E4:F4"/>
    <mergeCell ref="G4:H4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6"/>
  <sheetViews>
    <sheetView showGridLines="0" workbookViewId="0">
      <selection sqref="A1:E2"/>
    </sheetView>
  </sheetViews>
  <sheetFormatPr defaultRowHeight="13.5"/>
  <cols>
    <col min="1" max="1" width="5.375" style="2" customWidth="1"/>
    <col min="2" max="2" width="4.625" style="2" customWidth="1"/>
    <col min="3" max="8" width="11.25" style="2" customWidth="1"/>
    <col min="9" max="256" width="9" style="2"/>
    <col min="257" max="257" width="5.375" style="2" customWidth="1"/>
    <col min="258" max="258" width="4.625" style="2" customWidth="1"/>
    <col min="259" max="259" width="12.625" style="2" customWidth="1"/>
    <col min="260" max="260" width="11.625" style="2" customWidth="1"/>
    <col min="261" max="261" width="12.625" style="2" customWidth="1"/>
    <col min="262" max="262" width="11.625" style="2" customWidth="1"/>
    <col min="263" max="263" width="12.625" style="2" customWidth="1"/>
    <col min="264" max="264" width="11.625" style="2" customWidth="1"/>
    <col min="265" max="512" width="9" style="2"/>
    <col min="513" max="513" width="5.375" style="2" customWidth="1"/>
    <col min="514" max="514" width="4.625" style="2" customWidth="1"/>
    <col min="515" max="515" width="12.625" style="2" customWidth="1"/>
    <col min="516" max="516" width="11.625" style="2" customWidth="1"/>
    <col min="517" max="517" width="12.625" style="2" customWidth="1"/>
    <col min="518" max="518" width="11.625" style="2" customWidth="1"/>
    <col min="519" max="519" width="12.625" style="2" customWidth="1"/>
    <col min="520" max="520" width="11.625" style="2" customWidth="1"/>
    <col min="521" max="768" width="9" style="2"/>
    <col min="769" max="769" width="5.375" style="2" customWidth="1"/>
    <col min="770" max="770" width="4.625" style="2" customWidth="1"/>
    <col min="771" max="771" width="12.625" style="2" customWidth="1"/>
    <col min="772" max="772" width="11.625" style="2" customWidth="1"/>
    <col min="773" max="773" width="12.625" style="2" customWidth="1"/>
    <col min="774" max="774" width="11.625" style="2" customWidth="1"/>
    <col min="775" max="775" width="12.625" style="2" customWidth="1"/>
    <col min="776" max="776" width="11.625" style="2" customWidth="1"/>
    <col min="777" max="1024" width="9" style="2"/>
    <col min="1025" max="1025" width="5.375" style="2" customWidth="1"/>
    <col min="1026" max="1026" width="4.625" style="2" customWidth="1"/>
    <col min="1027" max="1027" width="12.625" style="2" customWidth="1"/>
    <col min="1028" max="1028" width="11.625" style="2" customWidth="1"/>
    <col min="1029" max="1029" width="12.625" style="2" customWidth="1"/>
    <col min="1030" max="1030" width="11.625" style="2" customWidth="1"/>
    <col min="1031" max="1031" width="12.625" style="2" customWidth="1"/>
    <col min="1032" max="1032" width="11.625" style="2" customWidth="1"/>
    <col min="1033" max="1280" width="9" style="2"/>
    <col min="1281" max="1281" width="5.375" style="2" customWidth="1"/>
    <col min="1282" max="1282" width="4.625" style="2" customWidth="1"/>
    <col min="1283" max="1283" width="12.625" style="2" customWidth="1"/>
    <col min="1284" max="1284" width="11.625" style="2" customWidth="1"/>
    <col min="1285" max="1285" width="12.625" style="2" customWidth="1"/>
    <col min="1286" max="1286" width="11.625" style="2" customWidth="1"/>
    <col min="1287" max="1287" width="12.625" style="2" customWidth="1"/>
    <col min="1288" max="1288" width="11.625" style="2" customWidth="1"/>
    <col min="1289" max="1536" width="9" style="2"/>
    <col min="1537" max="1537" width="5.375" style="2" customWidth="1"/>
    <col min="1538" max="1538" width="4.625" style="2" customWidth="1"/>
    <col min="1539" max="1539" width="12.625" style="2" customWidth="1"/>
    <col min="1540" max="1540" width="11.625" style="2" customWidth="1"/>
    <col min="1541" max="1541" width="12.625" style="2" customWidth="1"/>
    <col min="1542" max="1542" width="11.625" style="2" customWidth="1"/>
    <col min="1543" max="1543" width="12.625" style="2" customWidth="1"/>
    <col min="1544" max="1544" width="11.625" style="2" customWidth="1"/>
    <col min="1545" max="1792" width="9" style="2"/>
    <col min="1793" max="1793" width="5.375" style="2" customWidth="1"/>
    <col min="1794" max="1794" width="4.625" style="2" customWidth="1"/>
    <col min="1795" max="1795" width="12.625" style="2" customWidth="1"/>
    <col min="1796" max="1796" width="11.625" style="2" customWidth="1"/>
    <col min="1797" max="1797" width="12.625" style="2" customWidth="1"/>
    <col min="1798" max="1798" width="11.625" style="2" customWidth="1"/>
    <col min="1799" max="1799" width="12.625" style="2" customWidth="1"/>
    <col min="1800" max="1800" width="11.625" style="2" customWidth="1"/>
    <col min="1801" max="2048" width="9" style="2"/>
    <col min="2049" max="2049" width="5.375" style="2" customWidth="1"/>
    <col min="2050" max="2050" width="4.625" style="2" customWidth="1"/>
    <col min="2051" max="2051" width="12.625" style="2" customWidth="1"/>
    <col min="2052" max="2052" width="11.625" style="2" customWidth="1"/>
    <col min="2053" max="2053" width="12.625" style="2" customWidth="1"/>
    <col min="2054" max="2054" width="11.625" style="2" customWidth="1"/>
    <col min="2055" max="2055" width="12.625" style="2" customWidth="1"/>
    <col min="2056" max="2056" width="11.625" style="2" customWidth="1"/>
    <col min="2057" max="2304" width="9" style="2"/>
    <col min="2305" max="2305" width="5.375" style="2" customWidth="1"/>
    <col min="2306" max="2306" width="4.625" style="2" customWidth="1"/>
    <col min="2307" max="2307" width="12.625" style="2" customWidth="1"/>
    <col min="2308" max="2308" width="11.625" style="2" customWidth="1"/>
    <col min="2309" max="2309" width="12.625" style="2" customWidth="1"/>
    <col min="2310" max="2310" width="11.625" style="2" customWidth="1"/>
    <col min="2311" max="2311" width="12.625" style="2" customWidth="1"/>
    <col min="2312" max="2312" width="11.625" style="2" customWidth="1"/>
    <col min="2313" max="2560" width="9" style="2"/>
    <col min="2561" max="2561" width="5.375" style="2" customWidth="1"/>
    <col min="2562" max="2562" width="4.625" style="2" customWidth="1"/>
    <col min="2563" max="2563" width="12.625" style="2" customWidth="1"/>
    <col min="2564" max="2564" width="11.625" style="2" customWidth="1"/>
    <col min="2565" max="2565" width="12.625" style="2" customWidth="1"/>
    <col min="2566" max="2566" width="11.625" style="2" customWidth="1"/>
    <col min="2567" max="2567" width="12.625" style="2" customWidth="1"/>
    <col min="2568" max="2568" width="11.625" style="2" customWidth="1"/>
    <col min="2569" max="2816" width="9" style="2"/>
    <col min="2817" max="2817" width="5.375" style="2" customWidth="1"/>
    <col min="2818" max="2818" width="4.625" style="2" customWidth="1"/>
    <col min="2819" max="2819" width="12.625" style="2" customWidth="1"/>
    <col min="2820" max="2820" width="11.625" style="2" customWidth="1"/>
    <col min="2821" max="2821" width="12.625" style="2" customWidth="1"/>
    <col min="2822" max="2822" width="11.625" style="2" customWidth="1"/>
    <col min="2823" max="2823" width="12.625" style="2" customWidth="1"/>
    <col min="2824" max="2824" width="11.625" style="2" customWidth="1"/>
    <col min="2825" max="3072" width="9" style="2"/>
    <col min="3073" max="3073" width="5.375" style="2" customWidth="1"/>
    <col min="3074" max="3074" width="4.625" style="2" customWidth="1"/>
    <col min="3075" max="3075" width="12.625" style="2" customWidth="1"/>
    <col min="3076" max="3076" width="11.625" style="2" customWidth="1"/>
    <col min="3077" max="3077" width="12.625" style="2" customWidth="1"/>
    <col min="3078" max="3078" width="11.625" style="2" customWidth="1"/>
    <col min="3079" max="3079" width="12.625" style="2" customWidth="1"/>
    <col min="3080" max="3080" width="11.625" style="2" customWidth="1"/>
    <col min="3081" max="3328" width="9" style="2"/>
    <col min="3329" max="3329" width="5.375" style="2" customWidth="1"/>
    <col min="3330" max="3330" width="4.625" style="2" customWidth="1"/>
    <col min="3331" max="3331" width="12.625" style="2" customWidth="1"/>
    <col min="3332" max="3332" width="11.625" style="2" customWidth="1"/>
    <col min="3333" max="3333" width="12.625" style="2" customWidth="1"/>
    <col min="3334" max="3334" width="11.625" style="2" customWidth="1"/>
    <col min="3335" max="3335" width="12.625" style="2" customWidth="1"/>
    <col min="3336" max="3336" width="11.625" style="2" customWidth="1"/>
    <col min="3337" max="3584" width="9" style="2"/>
    <col min="3585" max="3585" width="5.375" style="2" customWidth="1"/>
    <col min="3586" max="3586" width="4.625" style="2" customWidth="1"/>
    <col min="3587" max="3587" width="12.625" style="2" customWidth="1"/>
    <col min="3588" max="3588" width="11.625" style="2" customWidth="1"/>
    <col min="3589" max="3589" width="12.625" style="2" customWidth="1"/>
    <col min="3590" max="3590" width="11.625" style="2" customWidth="1"/>
    <col min="3591" max="3591" width="12.625" style="2" customWidth="1"/>
    <col min="3592" max="3592" width="11.625" style="2" customWidth="1"/>
    <col min="3593" max="3840" width="9" style="2"/>
    <col min="3841" max="3841" width="5.375" style="2" customWidth="1"/>
    <col min="3842" max="3842" width="4.625" style="2" customWidth="1"/>
    <col min="3843" max="3843" width="12.625" style="2" customWidth="1"/>
    <col min="3844" max="3844" width="11.625" style="2" customWidth="1"/>
    <col min="3845" max="3845" width="12.625" style="2" customWidth="1"/>
    <col min="3846" max="3846" width="11.625" style="2" customWidth="1"/>
    <col min="3847" max="3847" width="12.625" style="2" customWidth="1"/>
    <col min="3848" max="3848" width="11.625" style="2" customWidth="1"/>
    <col min="3849" max="4096" width="9" style="2"/>
    <col min="4097" max="4097" width="5.375" style="2" customWidth="1"/>
    <col min="4098" max="4098" width="4.625" style="2" customWidth="1"/>
    <col min="4099" max="4099" width="12.625" style="2" customWidth="1"/>
    <col min="4100" max="4100" width="11.625" style="2" customWidth="1"/>
    <col min="4101" max="4101" width="12.625" style="2" customWidth="1"/>
    <col min="4102" max="4102" width="11.625" style="2" customWidth="1"/>
    <col min="4103" max="4103" width="12.625" style="2" customWidth="1"/>
    <col min="4104" max="4104" width="11.625" style="2" customWidth="1"/>
    <col min="4105" max="4352" width="9" style="2"/>
    <col min="4353" max="4353" width="5.375" style="2" customWidth="1"/>
    <col min="4354" max="4354" width="4.625" style="2" customWidth="1"/>
    <col min="4355" max="4355" width="12.625" style="2" customWidth="1"/>
    <col min="4356" max="4356" width="11.625" style="2" customWidth="1"/>
    <col min="4357" max="4357" width="12.625" style="2" customWidth="1"/>
    <col min="4358" max="4358" width="11.625" style="2" customWidth="1"/>
    <col min="4359" max="4359" width="12.625" style="2" customWidth="1"/>
    <col min="4360" max="4360" width="11.625" style="2" customWidth="1"/>
    <col min="4361" max="4608" width="9" style="2"/>
    <col min="4609" max="4609" width="5.375" style="2" customWidth="1"/>
    <col min="4610" max="4610" width="4.625" style="2" customWidth="1"/>
    <col min="4611" max="4611" width="12.625" style="2" customWidth="1"/>
    <col min="4612" max="4612" width="11.625" style="2" customWidth="1"/>
    <col min="4613" max="4613" width="12.625" style="2" customWidth="1"/>
    <col min="4614" max="4614" width="11.625" style="2" customWidth="1"/>
    <col min="4615" max="4615" width="12.625" style="2" customWidth="1"/>
    <col min="4616" max="4616" width="11.625" style="2" customWidth="1"/>
    <col min="4617" max="4864" width="9" style="2"/>
    <col min="4865" max="4865" width="5.375" style="2" customWidth="1"/>
    <col min="4866" max="4866" width="4.625" style="2" customWidth="1"/>
    <col min="4867" max="4867" width="12.625" style="2" customWidth="1"/>
    <col min="4868" max="4868" width="11.625" style="2" customWidth="1"/>
    <col min="4869" max="4869" width="12.625" style="2" customWidth="1"/>
    <col min="4870" max="4870" width="11.625" style="2" customWidth="1"/>
    <col min="4871" max="4871" width="12.625" style="2" customWidth="1"/>
    <col min="4872" max="4872" width="11.625" style="2" customWidth="1"/>
    <col min="4873" max="5120" width="9" style="2"/>
    <col min="5121" max="5121" width="5.375" style="2" customWidth="1"/>
    <col min="5122" max="5122" width="4.625" style="2" customWidth="1"/>
    <col min="5123" max="5123" width="12.625" style="2" customWidth="1"/>
    <col min="5124" max="5124" width="11.625" style="2" customWidth="1"/>
    <col min="5125" max="5125" width="12.625" style="2" customWidth="1"/>
    <col min="5126" max="5126" width="11.625" style="2" customWidth="1"/>
    <col min="5127" max="5127" width="12.625" style="2" customWidth="1"/>
    <col min="5128" max="5128" width="11.625" style="2" customWidth="1"/>
    <col min="5129" max="5376" width="9" style="2"/>
    <col min="5377" max="5377" width="5.375" style="2" customWidth="1"/>
    <col min="5378" max="5378" width="4.625" style="2" customWidth="1"/>
    <col min="5379" max="5379" width="12.625" style="2" customWidth="1"/>
    <col min="5380" max="5380" width="11.625" style="2" customWidth="1"/>
    <col min="5381" max="5381" width="12.625" style="2" customWidth="1"/>
    <col min="5382" max="5382" width="11.625" style="2" customWidth="1"/>
    <col min="5383" max="5383" width="12.625" style="2" customWidth="1"/>
    <col min="5384" max="5384" width="11.625" style="2" customWidth="1"/>
    <col min="5385" max="5632" width="9" style="2"/>
    <col min="5633" max="5633" width="5.375" style="2" customWidth="1"/>
    <col min="5634" max="5634" width="4.625" style="2" customWidth="1"/>
    <col min="5635" max="5635" width="12.625" style="2" customWidth="1"/>
    <col min="5636" max="5636" width="11.625" style="2" customWidth="1"/>
    <col min="5637" max="5637" width="12.625" style="2" customWidth="1"/>
    <col min="5638" max="5638" width="11.625" style="2" customWidth="1"/>
    <col min="5639" max="5639" width="12.625" style="2" customWidth="1"/>
    <col min="5640" max="5640" width="11.625" style="2" customWidth="1"/>
    <col min="5641" max="5888" width="9" style="2"/>
    <col min="5889" max="5889" width="5.375" style="2" customWidth="1"/>
    <col min="5890" max="5890" width="4.625" style="2" customWidth="1"/>
    <col min="5891" max="5891" width="12.625" style="2" customWidth="1"/>
    <col min="5892" max="5892" width="11.625" style="2" customWidth="1"/>
    <col min="5893" max="5893" width="12.625" style="2" customWidth="1"/>
    <col min="5894" max="5894" width="11.625" style="2" customWidth="1"/>
    <col min="5895" max="5895" width="12.625" style="2" customWidth="1"/>
    <col min="5896" max="5896" width="11.625" style="2" customWidth="1"/>
    <col min="5897" max="6144" width="9" style="2"/>
    <col min="6145" max="6145" width="5.375" style="2" customWidth="1"/>
    <col min="6146" max="6146" width="4.625" style="2" customWidth="1"/>
    <col min="6147" max="6147" width="12.625" style="2" customWidth="1"/>
    <col min="6148" max="6148" width="11.625" style="2" customWidth="1"/>
    <col min="6149" max="6149" width="12.625" style="2" customWidth="1"/>
    <col min="6150" max="6150" width="11.625" style="2" customWidth="1"/>
    <col min="6151" max="6151" width="12.625" style="2" customWidth="1"/>
    <col min="6152" max="6152" width="11.625" style="2" customWidth="1"/>
    <col min="6153" max="6400" width="9" style="2"/>
    <col min="6401" max="6401" width="5.375" style="2" customWidth="1"/>
    <col min="6402" max="6402" width="4.625" style="2" customWidth="1"/>
    <col min="6403" max="6403" width="12.625" style="2" customWidth="1"/>
    <col min="6404" max="6404" width="11.625" style="2" customWidth="1"/>
    <col min="6405" max="6405" width="12.625" style="2" customWidth="1"/>
    <col min="6406" max="6406" width="11.625" style="2" customWidth="1"/>
    <col min="6407" max="6407" width="12.625" style="2" customWidth="1"/>
    <col min="6408" max="6408" width="11.625" style="2" customWidth="1"/>
    <col min="6409" max="6656" width="9" style="2"/>
    <col min="6657" max="6657" width="5.375" style="2" customWidth="1"/>
    <col min="6658" max="6658" width="4.625" style="2" customWidth="1"/>
    <col min="6659" max="6659" width="12.625" style="2" customWidth="1"/>
    <col min="6660" max="6660" width="11.625" style="2" customWidth="1"/>
    <col min="6661" max="6661" width="12.625" style="2" customWidth="1"/>
    <col min="6662" max="6662" width="11.625" style="2" customWidth="1"/>
    <col min="6663" max="6663" width="12.625" style="2" customWidth="1"/>
    <col min="6664" max="6664" width="11.625" style="2" customWidth="1"/>
    <col min="6665" max="6912" width="9" style="2"/>
    <col min="6913" max="6913" width="5.375" style="2" customWidth="1"/>
    <col min="6914" max="6914" width="4.625" style="2" customWidth="1"/>
    <col min="6915" max="6915" width="12.625" style="2" customWidth="1"/>
    <col min="6916" max="6916" width="11.625" style="2" customWidth="1"/>
    <col min="6917" max="6917" width="12.625" style="2" customWidth="1"/>
    <col min="6918" max="6918" width="11.625" style="2" customWidth="1"/>
    <col min="6919" max="6919" width="12.625" style="2" customWidth="1"/>
    <col min="6920" max="6920" width="11.625" style="2" customWidth="1"/>
    <col min="6921" max="7168" width="9" style="2"/>
    <col min="7169" max="7169" width="5.375" style="2" customWidth="1"/>
    <col min="7170" max="7170" width="4.625" style="2" customWidth="1"/>
    <col min="7171" max="7171" width="12.625" style="2" customWidth="1"/>
    <col min="7172" max="7172" width="11.625" style="2" customWidth="1"/>
    <col min="7173" max="7173" width="12.625" style="2" customWidth="1"/>
    <col min="7174" max="7174" width="11.625" style="2" customWidth="1"/>
    <col min="7175" max="7175" width="12.625" style="2" customWidth="1"/>
    <col min="7176" max="7176" width="11.625" style="2" customWidth="1"/>
    <col min="7177" max="7424" width="9" style="2"/>
    <col min="7425" max="7425" width="5.375" style="2" customWidth="1"/>
    <col min="7426" max="7426" width="4.625" style="2" customWidth="1"/>
    <col min="7427" max="7427" width="12.625" style="2" customWidth="1"/>
    <col min="7428" max="7428" width="11.625" style="2" customWidth="1"/>
    <col min="7429" max="7429" width="12.625" style="2" customWidth="1"/>
    <col min="7430" max="7430" width="11.625" style="2" customWidth="1"/>
    <col min="7431" max="7431" width="12.625" style="2" customWidth="1"/>
    <col min="7432" max="7432" width="11.625" style="2" customWidth="1"/>
    <col min="7433" max="7680" width="9" style="2"/>
    <col min="7681" max="7681" width="5.375" style="2" customWidth="1"/>
    <col min="7682" max="7682" width="4.625" style="2" customWidth="1"/>
    <col min="7683" max="7683" width="12.625" style="2" customWidth="1"/>
    <col min="7684" max="7684" width="11.625" style="2" customWidth="1"/>
    <col min="7685" max="7685" width="12.625" style="2" customWidth="1"/>
    <col min="7686" max="7686" width="11.625" style="2" customWidth="1"/>
    <col min="7687" max="7687" width="12.625" style="2" customWidth="1"/>
    <col min="7688" max="7688" width="11.625" style="2" customWidth="1"/>
    <col min="7689" max="7936" width="9" style="2"/>
    <col min="7937" max="7937" width="5.375" style="2" customWidth="1"/>
    <col min="7938" max="7938" width="4.625" style="2" customWidth="1"/>
    <col min="7939" max="7939" width="12.625" style="2" customWidth="1"/>
    <col min="7940" max="7940" width="11.625" style="2" customWidth="1"/>
    <col min="7941" max="7941" width="12.625" style="2" customWidth="1"/>
    <col min="7942" max="7942" width="11.625" style="2" customWidth="1"/>
    <col min="7943" max="7943" width="12.625" style="2" customWidth="1"/>
    <col min="7944" max="7944" width="11.625" style="2" customWidth="1"/>
    <col min="7945" max="8192" width="9" style="2"/>
    <col min="8193" max="8193" width="5.375" style="2" customWidth="1"/>
    <col min="8194" max="8194" width="4.625" style="2" customWidth="1"/>
    <col min="8195" max="8195" width="12.625" style="2" customWidth="1"/>
    <col min="8196" max="8196" width="11.625" style="2" customWidth="1"/>
    <col min="8197" max="8197" width="12.625" style="2" customWidth="1"/>
    <col min="8198" max="8198" width="11.625" style="2" customWidth="1"/>
    <col min="8199" max="8199" width="12.625" style="2" customWidth="1"/>
    <col min="8200" max="8200" width="11.625" style="2" customWidth="1"/>
    <col min="8201" max="8448" width="9" style="2"/>
    <col min="8449" max="8449" width="5.375" style="2" customWidth="1"/>
    <col min="8450" max="8450" width="4.625" style="2" customWidth="1"/>
    <col min="8451" max="8451" width="12.625" style="2" customWidth="1"/>
    <col min="8452" max="8452" width="11.625" style="2" customWidth="1"/>
    <col min="8453" max="8453" width="12.625" style="2" customWidth="1"/>
    <col min="8454" max="8454" width="11.625" style="2" customWidth="1"/>
    <col min="8455" max="8455" width="12.625" style="2" customWidth="1"/>
    <col min="8456" max="8456" width="11.625" style="2" customWidth="1"/>
    <col min="8457" max="8704" width="9" style="2"/>
    <col min="8705" max="8705" width="5.375" style="2" customWidth="1"/>
    <col min="8706" max="8706" width="4.625" style="2" customWidth="1"/>
    <col min="8707" max="8707" width="12.625" style="2" customWidth="1"/>
    <col min="8708" max="8708" width="11.625" style="2" customWidth="1"/>
    <col min="8709" max="8709" width="12.625" style="2" customWidth="1"/>
    <col min="8710" max="8710" width="11.625" style="2" customWidth="1"/>
    <col min="8711" max="8711" width="12.625" style="2" customWidth="1"/>
    <col min="8712" max="8712" width="11.625" style="2" customWidth="1"/>
    <col min="8713" max="8960" width="9" style="2"/>
    <col min="8961" max="8961" width="5.375" style="2" customWidth="1"/>
    <col min="8962" max="8962" width="4.625" style="2" customWidth="1"/>
    <col min="8963" max="8963" width="12.625" style="2" customWidth="1"/>
    <col min="8964" max="8964" width="11.625" style="2" customWidth="1"/>
    <col min="8965" max="8965" width="12.625" style="2" customWidth="1"/>
    <col min="8966" max="8966" width="11.625" style="2" customWidth="1"/>
    <col min="8967" max="8967" width="12.625" style="2" customWidth="1"/>
    <col min="8968" max="8968" width="11.625" style="2" customWidth="1"/>
    <col min="8969" max="9216" width="9" style="2"/>
    <col min="9217" max="9217" width="5.375" style="2" customWidth="1"/>
    <col min="9218" max="9218" width="4.625" style="2" customWidth="1"/>
    <col min="9219" max="9219" width="12.625" style="2" customWidth="1"/>
    <col min="9220" max="9220" width="11.625" style="2" customWidth="1"/>
    <col min="9221" max="9221" width="12.625" style="2" customWidth="1"/>
    <col min="9222" max="9222" width="11.625" style="2" customWidth="1"/>
    <col min="9223" max="9223" width="12.625" style="2" customWidth="1"/>
    <col min="9224" max="9224" width="11.625" style="2" customWidth="1"/>
    <col min="9225" max="9472" width="9" style="2"/>
    <col min="9473" max="9473" width="5.375" style="2" customWidth="1"/>
    <col min="9474" max="9474" width="4.625" style="2" customWidth="1"/>
    <col min="9475" max="9475" width="12.625" style="2" customWidth="1"/>
    <col min="9476" max="9476" width="11.625" style="2" customWidth="1"/>
    <col min="9477" max="9477" width="12.625" style="2" customWidth="1"/>
    <col min="9478" max="9478" width="11.625" style="2" customWidth="1"/>
    <col min="9479" max="9479" width="12.625" style="2" customWidth="1"/>
    <col min="9480" max="9480" width="11.625" style="2" customWidth="1"/>
    <col min="9481" max="9728" width="9" style="2"/>
    <col min="9729" max="9729" width="5.375" style="2" customWidth="1"/>
    <col min="9730" max="9730" width="4.625" style="2" customWidth="1"/>
    <col min="9731" max="9731" width="12.625" style="2" customWidth="1"/>
    <col min="9732" max="9732" width="11.625" style="2" customWidth="1"/>
    <col min="9733" max="9733" width="12.625" style="2" customWidth="1"/>
    <col min="9734" max="9734" width="11.625" style="2" customWidth="1"/>
    <col min="9735" max="9735" width="12.625" style="2" customWidth="1"/>
    <col min="9736" max="9736" width="11.625" style="2" customWidth="1"/>
    <col min="9737" max="9984" width="9" style="2"/>
    <col min="9985" max="9985" width="5.375" style="2" customWidth="1"/>
    <col min="9986" max="9986" width="4.625" style="2" customWidth="1"/>
    <col min="9987" max="9987" width="12.625" style="2" customWidth="1"/>
    <col min="9988" max="9988" width="11.625" style="2" customWidth="1"/>
    <col min="9989" max="9989" width="12.625" style="2" customWidth="1"/>
    <col min="9990" max="9990" width="11.625" style="2" customWidth="1"/>
    <col min="9991" max="9991" width="12.625" style="2" customWidth="1"/>
    <col min="9992" max="9992" width="11.625" style="2" customWidth="1"/>
    <col min="9993" max="10240" width="9" style="2"/>
    <col min="10241" max="10241" width="5.375" style="2" customWidth="1"/>
    <col min="10242" max="10242" width="4.625" style="2" customWidth="1"/>
    <col min="10243" max="10243" width="12.625" style="2" customWidth="1"/>
    <col min="10244" max="10244" width="11.625" style="2" customWidth="1"/>
    <col min="10245" max="10245" width="12.625" style="2" customWidth="1"/>
    <col min="10246" max="10246" width="11.625" style="2" customWidth="1"/>
    <col min="10247" max="10247" width="12.625" style="2" customWidth="1"/>
    <col min="10248" max="10248" width="11.625" style="2" customWidth="1"/>
    <col min="10249" max="10496" width="9" style="2"/>
    <col min="10497" max="10497" width="5.375" style="2" customWidth="1"/>
    <col min="10498" max="10498" width="4.625" style="2" customWidth="1"/>
    <col min="10499" max="10499" width="12.625" style="2" customWidth="1"/>
    <col min="10500" max="10500" width="11.625" style="2" customWidth="1"/>
    <col min="10501" max="10501" width="12.625" style="2" customWidth="1"/>
    <col min="10502" max="10502" width="11.625" style="2" customWidth="1"/>
    <col min="10503" max="10503" width="12.625" style="2" customWidth="1"/>
    <col min="10504" max="10504" width="11.625" style="2" customWidth="1"/>
    <col min="10505" max="10752" width="9" style="2"/>
    <col min="10753" max="10753" width="5.375" style="2" customWidth="1"/>
    <col min="10754" max="10754" width="4.625" style="2" customWidth="1"/>
    <col min="10755" max="10755" width="12.625" style="2" customWidth="1"/>
    <col min="10756" max="10756" width="11.625" style="2" customWidth="1"/>
    <col min="10757" max="10757" width="12.625" style="2" customWidth="1"/>
    <col min="10758" max="10758" width="11.625" style="2" customWidth="1"/>
    <col min="10759" max="10759" width="12.625" style="2" customWidth="1"/>
    <col min="10760" max="10760" width="11.625" style="2" customWidth="1"/>
    <col min="10761" max="11008" width="9" style="2"/>
    <col min="11009" max="11009" width="5.375" style="2" customWidth="1"/>
    <col min="11010" max="11010" width="4.625" style="2" customWidth="1"/>
    <col min="11011" max="11011" width="12.625" style="2" customWidth="1"/>
    <col min="11012" max="11012" width="11.625" style="2" customWidth="1"/>
    <col min="11013" max="11013" width="12.625" style="2" customWidth="1"/>
    <col min="11014" max="11014" width="11.625" style="2" customWidth="1"/>
    <col min="11015" max="11015" width="12.625" style="2" customWidth="1"/>
    <col min="11016" max="11016" width="11.625" style="2" customWidth="1"/>
    <col min="11017" max="11264" width="9" style="2"/>
    <col min="11265" max="11265" width="5.375" style="2" customWidth="1"/>
    <col min="11266" max="11266" width="4.625" style="2" customWidth="1"/>
    <col min="11267" max="11267" width="12.625" style="2" customWidth="1"/>
    <col min="11268" max="11268" width="11.625" style="2" customWidth="1"/>
    <col min="11269" max="11269" width="12.625" style="2" customWidth="1"/>
    <col min="11270" max="11270" width="11.625" style="2" customWidth="1"/>
    <col min="11271" max="11271" width="12.625" style="2" customWidth="1"/>
    <col min="11272" max="11272" width="11.625" style="2" customWidth="1"/>
    <col min="11273" max="11520" width="9" style="2"/>
    <col min="11521" max="11521" width="5.375" style="2" customWidth="1"/>
    <col min="11522" max="11522" width="4.625" style="2" customWidth="1"/>
    <col min="11523" max="11523" width="12.625" style="2" customWidth="1"/>
    <col min="11524" max="11524" width="11.625" style="2" customWidth="1"/>
    <col min="11525" max="11525" width="12.625" style="2" customWidth="1"/>
    <col min="11526" max="11526" width="11.625" style="2" customWidth="1"/>
    <col min="11527" max="11527" width="12.625" style="2" customWidth="1"/>
    <col min="11528" max="11528" width="11.625" style="2" customWidth="1"/>
    <col min="11529" max="11776" width="9" style="2"/>
    <col min="11777" max="11777" width="5.375" style="2" customWidth="1"/>
    <col min="11778" max="11778" width="4.625" style="2" customWidth="1"/>
    <col min="11779" max="11779" width="12.625" style="2" customWidth="1"/>
    <col min="11780" max="11780" width="11.625" style="2" customWidth="1"/>
    <col min="11781" max="11781" width="12.625" style="2" customWidth="1"/>
    <col min="11782" max="11782" width="11.625" style="2" customWidth="1"/>
    <col min="11783" max="11783" width="12.625" style="2" customWidth="1"/>
    <col min="11784" max="11784" width="11.625" style="2" customWidth="1"/>
    <col min="11785" max="12032" width="9" style="2"/>
    <col min="12033" max="12033" width="5.375" style="2" customWidth="1"/>
    <col min="12034" max="12034" width="4.625" style="2" customWidth="1"/>
    <col min="12035" max="12035" width="12.625" style="2" customWidth="1"/>
    <col min="12036" max="12036" width="11.625" style="2" customWidth="1"/>
    <col min="12037" max="12037" width="12.625" style="2" customWidth="1"/>
    <col min="12038" max="12038" width="11.625" style="2" customWidth="1"/>
    <col min="12039" max="12039" width="12.625" style="2" customWidth="1"/>
    <col min="12040" max="12040" width="11.625" style="2" customWidth="1"/>
    <col min="12041" max="12288" width="9" style="2"/>
    <col min="12289" max="12289" width="5.375" style="2" customWidth="1"/>
    <col min="12290" max="12290" width="4.625" style="2" customWidth="1"/>
    <col min="12291" max="12291" width="12.625" style="2" customWidth="1"/>
    <col min="12292" max="12292" width="11.625" style="2" customWidth="1"/>
    <col min="12293" max="12293" width="12.625" style="2" customWidth="1"/>
    <col min="12294" max="12294" width="11.625" style="2" customWidth="1"/>
    <col min="12295" max="12295" width="12.625" style="2" customWidth="1"/>
    <col min="12296" max="12296" width="11.625" style="2" customWidth="1"/>
    <col min="12297" max="12544" width="9" style="2"/>
    <col min="12545" max="12545" width="5.375" style="2" customWidth="1"/>
    <col min="12546" max="12546" width="4.625" style="2" customWidth="1"/>
    <col min="12547" max="12547" width="12.625" style="2" customWidth="1"/>
    <col min="12548" max="12548" width="11.625" style="2" customWidth="1"/>
    <col min="12549" max="12549" width="12.625" style="2" customWidth="1"/>
    <col min="12550" max="12550" width="11.625" style="2" customWidth="1"/>
    <col min="12551" max="12551" width="12.625" style="2" customWidth="1"/>
    <col min="12552" max="12552" width="11.625" style="2" customWidth="1"/>
    <col min="12553" max="12800" width="9" style="2"/>
    <col min="12801" max="12801" width="5.375" style="2" customWidth="1"/>
    <col min="12802" max="12802" width="4.625" style="2" customWidth="1"/>
    <col min="12803" max="12803" width="12.625" style="2" customWidth="1"/>
    <col min="12804" max="12804" width="11.625" style="2" customWidth="1"/>
    <col min="12805" max="12805" width="12.625" style="2" customWidth="1"/>
    <col min="12806" max="12806" width="11.625" style="2" customWidth="1"/>
    <col min="12807" max="12807" width="12.625" style="2" customWidth="1"/>
    <col min="12808" max="12808" width="11.625" style="2" customWidth="1"/>
    <col min="12809" max="13056" width="9" style="2"/>
    <col min="13057" max="13057" width="5.375" style="2" customWidth="1"/>
    <col min="13058" max="13058" width="4.625" style="2" customWidth="1"/>
    <col min="13059" max="13059" width="12.625" style="2" customWidth="1"/>
    <col min="13060" max="13060" width="11.625" style="2" customWidth="1"/>
    <col min="13061" max="13061" width="12.625" style="2" customWidth="1"/>
    <col min="13062" max="13062" width="11.625" style="2" customWidth="1"/>
    <col min="13063" max="13063" width="12.625" style="2" customWidth="1"/>
    <col min="13064" max="13064" width="11.625" style="2" customWidth="1"/>
    <col min="13065" max="13312" width="9" style="2"/>
    <col min="13313" max="13313" width="5.375" style="2" customWidth="1"/>
    <col min="13314" max="13314" width="4.625" style="2" customWidth="1"/>
    <col min="13315" max="13315" width="12.625" style="2" customWidth="1"/>
    <col min="13316" max="13316" width="11.625" style="2" customWidth="1"/>
    <col min="13317" max="13317" width="12.625" style="2" customWidth="1"/>
    <col min="13318" max="13318" width="11.625" style="2" customWidth="1"/>
    <col min="13319" max="13319" width="12.625" style="2" customWidth="1"/>
    <col min="13320" max="13320" width="11.625" style="2" customWidth="1"/>
    <col min="13321" max="13568" width="9" style="2"/>
    <col min="13569" max="13569" width="5.375" style="2" customWidth="1"/>
    <col min="13570" max="13570" width="4.625" style="2" customWidth="1"/>
    <col min="13571" max="13571" width="12.625" style="2" customWidth="1"/>
    <col min="13572" max="13572" width="11.625" style="2" customWidth="1"/>
    <col min="13573" max="13573" width="12.625" style="2" customWidth="1"/>
    <col min="13574" max="13574" width="11.625" style="2" customWidth="1"/>
    <col min="13575" max="13575" width="12.625" style="2" customWidth="1"/>
    <col min="13576" max="13576" width="11.625" style="2" customWidth="1"/>
    <col min="13577" max="13824" width="9" style="2"/>
    <col min="13825" max="13825" width="5.375" style="2" customWidth="1"/>
    <col min="13826" max="13826" width="4.625" style="2" customWidth="1"/>
    <col min="13827" max="13827" width="12.625" style="2" customWidth="1"/>
    <col min="13828" max="13828" width="11.625" style="2" customWidth="1"/>
    <col min="13829" max="13829" width="12.625" style="2" customWidth="1"/>
    <col min="13830" max="13830" width="11.625" style="2" customWidth="1"/>
    <col min="13831" max="13831" width="12.625" style="2" customWidth="1"/>
    <col min="13832" max="13832" width="11.625" style="2" customWidth="1"/>
    <col min="13833" max="14080" width="9" style="2"/>
    <col min="14081" max="14081" width="5.375" style="2" customWidth="1"/>
    <col min="14082" max="14082" width="4.625" style="2" customWidth="1"/>
    <col min="14083" max="14083" width="12.625" style="2" customWidth="1"/>
    <col min="14084" max="14084" width="11.625" style="2" customWidth="1"/>
    <col min="14085" max="14085" width="12.625" style="2" customWidth="1"/>
    <col min="14086" max="14086" width="11.625" style="2" customWidth="1"/>
    <col min="14087" max="14087" width="12.625" style="2" customWidth="1"/>
    <col min="14088" max="14088" width="11.625" style="2" customWidth="1"/>
    <col min="14089" max="14336" width="9" style="2"/>
    <col min="14337" max="14337" width="5.375" style="2" customWidth="1"/>
    <col min="14338" max="14338" width="4.625" style="2" customWidth="1"/>
    <col min="14339" max="14339" width="12.625" style="2" customWidth="1"/>
    <col min="14340" max="14340" width="11.625" style="2" customWidth="1"/>
    <col min="14341" max="14341" width="12.625" style="2" customWidth="1"/>
    <col min="14342" max="14342" width="11.625" style="2" customWidth="1"/>
    <col min="14343" max="14343" width="12.625" style="2" customWidth="1"/>
    <col min="14344" max="14344" width="11.625" style="2" customWidth="1"/>
    <col min="14345" max="14592" width="9" style="2"/>
    <col min="14593" max="14593" width="5.375" style="2" customWidth="1"/>
    <col min="14594" max="14594" width="4.625" style="2" customWidth="1"/>
    <col min="14595" max="14595" width="12.625" style="2" customWidth="1"/>
    <col min="14596" max="14596" width="11.625" style="2" customWidth="1"/>
    <col min="14597" max="14597" width="12.625" style="2" customWidth="1"/>
    <col min="14598" max="14598" width="11.625" style="2" customWidth="1"/>
    <col min="14599" max="14599" width="12.625" style="2" customWidth="1"/>
    <col min="14600" max="14600" width="11.625" style="2" customWidth="1"/>
    <col min="14601" max="14848" width="9" style="2"/>
    <col min="14849" max="14849" width="5.375" style="2" customWidth="1"/>
    <col min="14850" max="14850" width="4.625" style="2" customWidth="1"/>
    <col min="14851" max="14851" width="12.625" style="2" customWidth="1"/>
    <col min="14852" max="14852" width="11.625" style="2" customWidth="1"/>
    <col min="14853" max="14853" width="12.625" style="2" customWidth="1"/>
    <col min="14854" max="14854" width="11.625" style="2" customWidth="1"/>
    <col min="14855" max="14855" width="12.625" style="2" customWidth="1"/>
    <col min="14856" max="14856" width="11.625" style="2" customWidth="1"/>
    <col min="14857" max="15104" width="9" style="2"/>
    <col min="15105" max="15105" width="5.375" style="2" customWidth="1"/>
    <col min="15106" max="15106" width="4.625" style="2" customWidth="1"/>
    <col min="15107" max="15107" width="12.625" style="2" customWidth="1"/>
    <col min="15108" max="15108" width="11.625" style="2" customWidth="1"/>
    <col min="15109" max="15109" width="12.625" style="2" customWidth="1"/>
    <col min="15110" max="15110" width="11.625" style="2" customWidth="1"/>
    <col min="15111" max="15111" width="12.625" style="2" customWidth="1"/>
    <col min="15112" max="15112" width="11.625" style="2" customWidth="1"/>
    <col min="15113" max="15360" width="9" style="2"/>
    <col min="15361" max="15361" width="5.375" style="2" customWidth="1"/>
    <col min="15362" max="15362" width="4.625" style="2" customWidth="1"/>
    <col min="15363" max="15363" width="12.625" style="2" customWidth="1"/>
    <col min="15364" max="15364" width="11.625" style="2" customWidth="1"/>
    <col min="15365" max="15365" width="12.625" style="2" customWidth="1"/>
    <col min="15366" max="15366" width="11.625" style="2" customWidth="1"/>
    <col min="15367" max="15367" width="12.625" style="2" customWidth="1"/>
    <col min="15368" max="15368" width="11.625" style="2" customWidth="1"/>
    <col min="15369" max="15616" width="9" style="2"/>
    <col min="15617" max="15617" width="5.375" style="2" customWidth="1"/>
    <col min="15618" max="15618" width="4.625" style="2" customWidth="1"/>
    <col min="15619" max="15619" width="12.625" style="2" customWidth="1"/>
    <col min="15620" max="15620" width="11.625" style="2" customWidth="1"/>
    <col min="15621" max="15621" width="12.625" style="2" customWidth="1"/>
    <col min="15622" max="15622" width="11.625" style="2" customWidth="1"/>
    <col min="15623" max="15623" width="12.625" style="2" customWidth="1"/>
    <col min="15624" max="15624" width="11.625" style="2" customWidth="1"/>
    <col min="15625" max="15872" width="9" style="2"/>
    <col min="15873" max="15873" width="5.375" style="2" customWidth="1"/>
    <col min="15874" max="15874" width="4.625" style="2" customWidth="1"/>
    <col min="15875" max="15875" width="12.625" style="2" customWidth="1"/>
    <col min="15876" max="15876" width="11.625" style="2" customWidth="1"/>
    <col min="15877" max="15877" width="12.625" style="2" customWidth="1"/>
    <col min="15878" max="15878" width="11.625" style="2" customWidth="1"/>
    <col min="15879" max="15879" width="12.625" style="2" customWidth="1"/>
    <col min="15880" max="15880" width="11.625" style="2" customWidth="1"/>
    <col min="15881" max="16128" width="9" style="2"/>
    <col min="16129" max="16129" width="5.375" style="2" customWidth="1"/>
    <col min="16130" max="16130" width="4.625" style="2" customWidth="1"/>
    <col min="16131" max="16131" width="12.625" style="2" customWidth="1"/>
    <col min="16132" max="16132" width="11.625" style="2" customWidth="1"/>
    <col min="16133" max="16133" width="12.625" style="2" customWidth="1"/>
    <col min="16134" max="16134" width="11.625" style="2" customWidth="1"/>
    <col min="16135" max="16135" width="12.625" style="2" customWidth="1"/>
    <col min="16136" max="16136" width="11.625" style="2" customWidth="1"/>
    <col min="16137" max="16384" width="9" style="2"/>
  </cols>
  <sheetData>
    <row r="1" spans="1:9" ht="15" customHeight="1">
      <c r="A1" s="169" t="s">
        <v>0</v>
      </c>
      <c r="B1" s="169"/>
      <c r="C1" s="169"/>
      <c r="D1" s="169"/>
      <c r="E1" s="169"/>
      <c r="F1" s="1"/>
      <c r="G1" s="1"/>
      <c r="H1" s="1"/>
    </row>
    <row r="2" spans="1:9" ht="15" customHeight="1">
      <c r="A2" s="169"/>
      <c r="B2" s="169"/>
      <c r="C2" s="169"/>
      <c r="D2" s="169"/>
      <c r="E2" s="169"/>
      <c r="F2" s="1"/>
      <c r="G2" s="1"/>
      <c r="H2" s="1"/>
    </row>
    <row r="3" spans="1:9" ht="14.25" customHeight="1" thickBot="1">
      <c r="A3" s="3"/>
      <c r="B3" s="3"/>
      <c r="C3" s="3"/>
      <c r="D3" s="3"/>
      <c r="E3" s="3"/>
      <c r="F3" s="3"/>
      <c r="G3" s="170" t="s">
        <v>1</v>
      </c>
      <c r="H3" s="170"/>
    </row>
    <row r="4" spans="1:9" ht="17.25" customHeight="1">
      <c r="A4" s="171" t="s">
        <v>2</v>
      </c>
      <c r="B4" s="172"/>
      <c r="C4" s="175" t="s">
        <v>3</v>
      </c>
      <c r="D4" s="4"/>
      <c r="E4" s="175" t="s">
        <v>4</v>
      </c>
      <c r="F4" s="4"/>
      <c r="G4" s="175" t="s">
        <v>5</v>
      </c>
      <c r="H4" s="4"/>
    </row>
    <row r="5" spans="1:9" ht="17.25" customHeight="1">
      <c r="A5" s="173"/>
      <c r="B5" s="174"/>
      <c r="C5" s="176"/>
      <c r="D5" s="5" t="s">
        <v>6</v>
      </c>
      <c r="E5" s="176"/>
      <c r="F5" s="5" t="s">
        <v>6</v>
      </c>
      <c r="G5" s="177"/>
      <c r="H5" s="6" t="s">
        <v>6</v>
      </c>
      <c r="I5" s="7"/>
    </row>
    <row r="6" spans="1:9" ht="18" customHeight="1">
      <c r="A6" s="8" t="s">
        <v>7</v>
      </c>
      <c r="B6" s="9" t="s">
        <v>8</v>
      </c>
      <c r="C6" s="10">
        <v>1162</v>
      </c>
      <c r="D6" s="11">
        <v>100</v>
      </c>
      <c r="E6" s="12">
        <v>673</v>
      </c>
      <c r="F6" s="13">
        <f>E6/C6*100</f>
        <v>57.917383820998282</v>
      </c>
      <c r="G6" s="12">
        <v>489</v>
      </c>
      <c r="H6" s="14">
        <f>G6/C6*100</f>
        <v>42.082616179001718</v>
      </c>
    </row>
    <row r="7" spans="1:9" ht="18" customHeight="1">
      <c r="A7" s="80"/>
      <c r="B7" s="98" t="s">
        <v>132</v>
      </c>
      <c r="C7" s="99">
        <v>1089</v>
      </c>
      <c r="D7" s="100">
        <v>100</v>
      </c>
      <c r="E7" s="35">
        <v>609</v>
      </c>
      <c r="F7" s="101">
        <v>55.9228650137741</v>
      </c>
      <c r="G7" s="35">
        <v>480</v>
      </c>
      <c r="H7" s="61">
        <v>44.0771349862259</v>
      </c>
    </row>
    <row r="8" spans="1:9" ht="18" customHeight="1" thickBot="1">
      <c r="A8" s="15"/>
      <c r="B8" s="16" t="s">
        <v>142</v>
      </c>
      <c r="C8" s="17">
        <v>940</v>
      </c>
      <c r="D8" s="18">
        <v>100</v>
      </c>
      <c r="E8" s="19">
        <v>524</v>
      </c>
      <c r="F8" s="20">
        <f>100*E8/C8</f>
        <v>55.744680851063826</v>
      </c>
      <c r="G8" s="19">
        <v>416</v>
      </c>
      <c r="H8" s="21">
        <f>100*G8/C8</f>
        <v>44.255319148936174</v>
      </c>
    </row>
    <row r="9" spans="1:9">
      <c r="A9" s="166" t="s">
        <v>141</v>
      </c>
      <c r="B9" s="167"/>
      <c r="C9" s="167"/>
      <c r="D9" s="167"/>
      <c r="E9" s="167"/>
      <c r="F9" s="167"/>
      <c r="G9" s="168"/>
      <c r="H9" s="168"/>
    </row>
    <row r="10" spans="1:9">
      <c r="A10" s="51" t="s">
        <v>126</v>
      </c>
      <c r="B10" s="51"/>
      <c r="C10" s="51"/>
      <c r="D10" s="51"/>
      <c r="E10" s="51"/>
      <c r="F10" s="51"/>
      <c r="G10" s="22"/>
      <c r="H10" s="22"/>
    </row>
    <row r="11" spans="1:9">
      <c r="A11" s="22" t="s">
        <v>127</v>
      </c>
      <c r="B11" s="22"/>
      <c r="C11" s="22"/>
      <c r="D11" s="22"/>
      <c r="E11" s="22"/>
      <c r="F11" s="22"/>
    </row>
    <row r="12" spans="1:9">
      <c r="A12" s="22" t="s">
        <v>128</v>
      </c>
      <c r="B12" s="22"/>
      <c r="C12" s="22"/>
      <c r="D12" s="22"/>
      <c r="E12" s="22"/>
      <c r="F12" s="22"/>
    </row>
    <row r="16" spans="1:9">
      <c r="A16" s="24"/>
    </row>
  </sheetData>
  <mergeCells count="7">
    <mergeCell ref="A9:H9"/>
    <mergeCell ref="A1:E2"/>
    <mergeCell ref="G3:H3"/>
    <mergeCell ref="A4:B5"/>
    <mergeCell ref="C4:C5"/>
    <mergeCell ref="E4:E5"/>
    <mergeCell ref="G4:G5"/>
  </mergeCells>
  <phoneticPr fontId="4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ignoredErrors>
    <ignoredError sqref="B6:B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5"/>
  <sheetViews>
    <sheetView showGridLines="0" zoomScaleNormal="100" workbookViewId="0">
      <selection sqref="A1:J2"/>
    </sheetView>
  </sheetViews>
  <sheetFormatPr defaultRowHeight="13.5"/>
  <cols>
    <col min="1" max="1" width="8.625" style="25" customWidth="1"/>
    <col min="2" max="10" width="8.25" style="25" customWidth="1"/>
    <col min="11" max="256" width="9" style="25"/>
    <col min="257" max="257" width="8.625" style="25" customWidth="1"/>
    <col min="258" max="266" width="8.25" style="25" customWidth="1"/>
    <col min="267" max="512" width="9" style="25"/>
    <col min="513" max="513" width="8.625" style="25" customWidth="1"/>
    <col min="514" max="522" width="8.25" style="25" customWidth="1"/>
    <col min="523" max="768" width="9" style="25"/>
    <col min="769" max="769" width="8.625" style="25" customWidth="1"/>
    <col min="770" max="778" width="8.25" style="25" customWidth="1"/>
    <col min="779" max="1024" width="9" style="25"/>
    <col min="1025" max="1025" width="8.625" style="25" customWidth="1"/>
    <col min="1026" max="1034" width="8.25" style="25" customWidth="1"/>
    <col min="1035" max="1280" width="9" style="25"/>
    <col min="1281" max="1281" width="8.625" style="25" customWidth="1"/>
    <col min="1282" max="1290" width="8.25" style="25" customWidth="1"/>
    <col min="1291" max="1536" width="9" style="25"/>
    <col min="1537" max="1537" width="8.625" style="25" customWidth="1"/>
    <col min="1538" max="1546" width="8.25" style="25" customWidth="1"/>
    <col min="1547" max="1792" width="9" style="25"/>
    <col min="1793" max="1793" width="8.625" style="25" customWidth="1"/>
    <col min="1794" max="1802" width="8.25" style="25" customWidth="1"/>
    <col min="1803" max="2048" width="9" style="25"/>
    <col min="2049" max="2049" width="8.625" style="25" customWidth="1"/>
    <col min="2050" max="2058" width="8.25" style="25" customWidth="1"/>
    <col min="2059" max="2304" width="9" style="25"/>
    <col min="2305" max="2305" width="8.625" style="25" customWidth="1"/>
    <col min="2306" max="2314" width="8.25" style="25" customWidth="1"/>
    <col min="2315" max="2560" width="9" style="25"/>
    <col min="2561" max="2561" width="8.625" style="25" customWidth="1"/>
    <col min="2562" max="2570" width="8.25" style="25" customWidth="1"/>
    <col min="2571" max="2816" width="9" style="25"/>
    <col min="2817" max="2817" width="8.625" style="25" customWidth="1"/>
    <col min="2818" max="2826" width="8.25" style="25" customWidth="1"/>
    <col min="2827" max="3072" width="9" style="25"/>
    <col min="3073" max="3073" width="8.625" style="25" customWidth="1"/>
    <col min="3074" max="3082" width="8.25" style="25" customWidth="1"/>
    <col min="3083" max="3328" width="9" style="25"/>
    <col min="3329" max="3329" width="8.625" style="25" customWidth="1"/>
    <col min="3330" max="3338" width="8.25" style="25" customWidth="1"/>
    <col min="3339" max="3584" width="9" style="25"/>
    <col min="3585" max="3585" width="8.625" style="25" customWidth="1"/>
    <col min="3586" max="3594" width="8.25" style="25" customWidth="1"/>
    <col min="3595" max="3840" width="9" style="25"/>
    <col min="3841" max="3841" width="8.625" style="25" customWidth="1"/>
    <col min="3842" max="3850" width="8.25" style="25" customWidth="1"/>
    <col min="3851" max="4096" width="9" style="25"/>
    <col min="4097" max="4097" width="8.625" style="25" customWidth="1"/>
    <col min="4098" max="4106" width="8.25" style="25" customWidth="1"/>
    <col min="4107" max="4352" width="9" style="25"/>
    <col min="4353" max="4353" width="8.625" style="25" customWidth="1"/>
    <col min="4354" max="4362" width="8.25" style="25" customWidth="1"/>
    <col min="4363" max="4608" width="9" style="25"/>
    <col min="4609" max="4609" width="8.625" style="25" customWidth="1"/>
    <col min="4610" max="4618" width="8.25" style="25" customWidth="1"/>
    <col min="4619" max="4864" width="9" style="25"/>
    <col min="4865" max="4865" width="8.625" style="25" customWidth="1"/>
    <col min="4866" max="4874" width="8.25" style="25" customWidth="1"/>
    <col min="4875" max="5120" width="9" style="25"/>
    <col min="5121" max="5121" width="8.625" style="25" customWidth="1"/>
    <col min="5122" max="5130" width="8.25" style="25" customWidth="1"/>
    <col min="5131" max="5376" width="9" style="25"/>
    <col min="5377" max="5377" width="8.625" style="25" customWidth="1"/>
    <col min="5378" max="5386" width="8.25" style="25" customWidth="1"/>
    <col min="5387" max="5632" width="9" style="25"/>
    <col min="5633" max="5633" width="8.625" style="25" customWidth="1"/>
    <col min="5634" max="5642" width="8.25" style="25" customWidth="1"/>
    <col min="5643" max="5888" width="9" style="25"/>
    <col min="5889" max="5889" width="8.625" style="25" customWidth="1"/>
    <col min="5890" max="5898" width="8.25" style="25" customWidth="1"/>
    <col min="5899" max="6144" width="9" style="25"/>
    <col min="6145" max="6145" width="8.625" style="25" customWidth="1"/>
    <col min="6146" max="6154" width="8.25" style="25" customWidth="1"/>
    <col min="6155" max="6400" width="9" style="25"/>
    <col min="6401" max="6401" width="8.625" style="25" customWidth="1"/>
    <col min="6402" max="6410" width="8.25" style="25" customWidth="1"/>
    <col min="6411" max="6656" width="9" style="25"/>
    <col min="6657" max="6657" width="8.625" style="25" customWidth="1"/>
    <col min="6658" max="6666" width="8.25" style="25" customWidth="1"/>
    <col min="6667" max="6912" width="9" style="25"/>
    <col min="6913" max="6913" width="8.625" style="25" customWidth="1"/>
    <col min="6914" max="6922" width="8.25" style="25" customWidth="1"/>
    <col min="6923" max="7168" width="9" style="25"/>
    <col min="7169" max="7169" width="8.625" style="25" customWidth="1"/>
    <col min="7170" max="7178" width="8.25" style="25" customWidth="1"/>
    <col min="7179" max="7424" width="9" style="25"/>
    <col min="7425" max="7425" width="8.625" style="25" customWidth="1"/>
    <col min="7426" max="7434" width="8.25" style="25" customWidth="1"/>
    <col min="7435" max="7680" width="9" style="25"/>
    <col min="7681" max="7681" width="8.625" style="25" customWidth="1"/>
    <col min="7682" max="7690" width="8.25" style="25" customWidth="1"/>
    <col min="7691" max="7936" width="9" style="25"/>
    <col min="7937" max="7937" width="8.625" style="25" customWidth="1"/>
    <col min="7938" max="7946" width="8.25" style="25" customWidth="1"/>
    <col min="7947" max="8192" width="9" style="25"/>
    <col min="8193" max="8193" width="8.625" style="25" customWidth="1"/>
    <col min="8194" max="8202" width="8.25" style="25" customWidth="1"/>
    <col min="8203" max="8448" width="9" style="25"/>
    <col min="8449" max="8449" width="8.625" style="25" customWidth="1"/>
    <col min="8450" max="8458" width="8.25" style="25" customWidth="1"/>
    <col min="8459" max="8704" width="9" style="25"/>
    <col min="8705" max="8705" width="8.625" style="25" customWidth="1"/>
    <col min="8706" max="8714" width="8.25" style="25" customWidth="1"/>
    <col min="8715" max="8960" width="9" style="25"/>
    <col min="8961" max="8961" width="8.625" style="25" customWidth="1"/>
    <col min="8962" max="8970" width="8.25" style="25" customWidth="1"/>
    <col min="8971" max="9216" width="9" style="25"/>
    <col min="9217" max="9217" width="8.625" style="25" customWidth="1"/>
    <col min="9218" max="9226" width="8.25" style="25" customWidth="1"/>
    <col min="9227" max="9472" width="9" style="25"/>
    <col min="9473" max="9473" width="8.625" style="25" customWidth="1"/>
    <col min="9474" max="9482" width="8.25" style="25" customWidth="1"/>
    <col min="9483" max="9728" width="9" style="25"/>
    <col min="9729" max="9729" width="8.625" style="25" customWidth="1"/>
    <col min="9730" max="9738" width="8.25" style="25" customWidth="1"/>
    <col min="9739" max="9984" width="9" style="25"/>
    <col min="9985" max="9985" width="8.625" style="25" customWidth="1"/>
    <col min="9986" max="9994" width="8.25" style="25" customWidth="1"/>
    <col min="9995" max="10240" width="9" style="25"/>
    <col min="10241" max="10241" width="8.625" style="25" customWidth="1"/>
    <col min="10242" max="10250" width="8.25" style="25" customWidth="1"/>
    <col min="10251" max="10496" width="9" style="25"/>
    <col min="10497" max="10497" width="8.625" style="25" customWidth="1"/>
    <col min="10498" max="10506" width="8.25" style="25" customWidth="1"/>
    <col min="10507" max="10752" width="9" style="25"/>
    <col min="10753" max="10753" width="8.625" style="25" customWidth="1"/>
    <col min="10754" max="10762" width="8.25" style="25" customWidth="1"/>
    <col min="10763" max="11008" width="9" style="25"/>
    <col min="11009" max="11009" width="8.625" style="25" customWidth="1"/>
    <col min="11010" max="11018" width="8.25" style="25" customWidth="1"/>
    <col min="11019" max="11264" width="9" style="25"/>
    <col min="11265" max="11265" width="8.625" style="25" customWidth="1"/>
    <col min="11266" max="11274" width="8.25" style="25" customWidth="1"/>
    <col min="11275" max="11520" width="9" style="25"/>
    <col min="11521" max="11521" width="8.625" style="25" customWidth="1"/>
    <col min="11522" max="11530" width="8.25" style="25" customWidth="1"/>
    <col min="11531" max="11776" width="9" style="25"/>
    <col min="11777" max="11777" width="8.625" style="25" customWidth="1"/>
    <col min="11778" max="11786" width="8.25" style="25" customWidth="1"/>
    <col min="11787" max="12032" width="9" style="25"/>
    <col min="12033" max="12033" width="8.625" style="25" customWidth="1"/>
    <col min="12034" max="12042" width="8.25" style="25" customWidth="1"/>
    <col min="12043" max="12288" width="9" style="25"/>
    <col min="12289" max="12289" width="8.625" style="25" customWidth="1"/>
    <col min="12290" max="12298" width="8.25" style="25" customWidth="1"/>
    <col min="12299" max="12544" width="9" style="25"/>
    <col min="12545" max="12545" width="8.625" style="25" customWidth="1"/>
    <col min="12546" max="12554" width="8.25" style="25" customWidth="1"/>
    <col min="12555" max="12800" width="9" style="25"/>
    <col min="12801" max="12801" width="8.625" style="25" customWidth="1"/>
    <col min="12802" max="12810" width="8.25" style="25" customWidth="1"/>
    <col min="12811" max="13056" width="9" style="25"/>
    <col min="13057" max="13057" width="8.625" style="25" customWidth="1"/>
    <col min="13058" max="13066" width="8.25" style="25" customWidth="1"/>
    <col min="13067" max="13312" width="9" style="25"/>
    <col min="13313" max="13313" width="8.625" style="25" customWidth="1"/>
    <col min="13314" max="13322" width="8.25" style="25" customWidth="1"/>
    <col min="13323" max="13568" width="9" style="25"/>
    <col min="13569" max="13569" width="8.625" style="25" customWidth="1"/>
    <col min="13570" max="13578" width="8.25" style="25" customWidth="1"/>
    <col min="13579" max="13824" width="9" style="25"/>
    <col min="13825" max="13825" width="8.625" style="25" customWidth="1"/>
    <col min="13826" max="13834" width="8.25" style="25" customWidth="1"/>
    <col min="13835" max="14080" width="9" style="25"/>
    <col min="14081" max="14081" width="8.625" style="25" customWidth="1"/>
    <col min="14082" max="14090" width="8.25" style="25" customWidth="1"/>
    <col min="14091" max="14336" width="9" style="25"/>
    <col min="14337" max="14337" width="8.625" style="25" customWidth="1"/>
    <col min="14338" max="14346" width="8.25" style="25" customWidth="1"/>
    <col min="14347" max="14592" width="9" style="25"/>
    <col min="14593" max="14593" width="8.625" style="25" customWidth="1"/>
    <col min="14594" max="14602" width="8.25" style="25" customWidth="1"/>
    <col min="14603" max="14848" width="9" style="25"/>
    <col min="14849" max="14849" width="8.625" style="25" customWidth="1"/>
    <col min="14850" max="14858" width="8.25" style="25" customWidth="1"/>
    <col min="14859" max="15104" width="9" style="25"/>
    <col min="15105" max="15105" width="8.625" style="25" customWidth="1"/>
    <col min="15106" max="15114" width="8.25" style="25" customWidth="1"/>
    <col min="15115" max="15360" width="9" style="25"/>
    <col min="15361" max="15361" width="8.625" style="25" customWidth="1"/>
    <col min="15362" max="15370" width="8.25" style="25" customWidth="1"/>
    <col min="15371" max="15616" width="9" style="25"/>
    <col min="15617" max="15617" width="8.625" style="25" customWidth="1"/>
    <col min="15618" max="15626" width="8.25" style="25" customWidth="1"/>
    <col min="15627" max="15872" width="9" style="25"/>
    <col min="15873" max="15873" width="8.625" style="25" customWidth="1"/>
    <col min="15874" max="15882" width="8.25" style="25" customWidth="1"/>
    <col min="15883" max="16128" width="9" style="25"/>
    <col min="16129" max="16129" width="8.625" style="25" customWidth="1"/>
    <col min="16130" max="16138" width="8.25" style="25" customWidth="1"/>
    <col min="16139" max="16384" width="9" style="25"/>
  </cols>
  <sheetData>
    <row r="1" spans="1:11" ht="15" customHeight="1">
      <c r="A1" s="169" t="s">
        <v>9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1" ht="15" customHeight="1">
      <c r="A2" s="169"/>
      <c r="B2" s="169"/>
      <c r="C2" s="169"/>
      <c r="D2" s="169"/>
      <c r="E2" s="169"/>
      <c r="F2" s="169"/>
      <c r="G2" s="169"/>
      <c r="H2" s="169"/>
      <c r="I2" s="169"/>
      <c r="J2" s="169"/>
    </row>
    <row r="3" spans="1:11" ht="14.25" thickBot="1">
      <c r="A3" s="26"/>
      <c r="B3" s="26"/>
      <c r="C3" s="26"/>
      <c r="D3" s="26"/>
      <c r="E3" s="26"/>
      <c r="F3" s="26"/>
      <c r="G3" s="26"/>
      <c r="H3" s="179" t="s">
        <v>152</v>
      </c>
      <c r="I3" s="179"/>
      <c r="J3" s="179"/>
    </row>
    <row r="4" spans="1:11" ht="17.25" customHeight="1">
      <c r="A4" s="180" t="s">
        <v>10</v>
      </c>
      <c r="B4" s="182" t="s">
        <v>11</v>
      </c>
      <c r="C4" s="184" t="s">
        <v>12</v>
      </c>
      <c r="D4" s="185"/>
      <c r="E4" s="185"/>
      <c r="F4" s="185"/>
      <c r="G4" s="185"/>
      <c r="H4" s="185"/>
      <c r="I4" s="185"/>
      <c r="J4" s="27"/>
    </row>
    <row r="5" spans="1:11" ht="17.25" customHeight="1">
      <c r="A5" s="181"/>
      <c r="B5" s="183"/>
      <c r="C5" s="28" t="s">
        <v>13</v>
      </c>
      <c r="D5" s="28" t="s">
        <v>14</v>
      </c>
      <c r="E5" s="28" t="s">
        <v>15</v>
      </c>
      <c r="F5" s="28" t="s">
        <v>16</v>
      </c>
      <c r="G5" s="28" t="s">
        <v>17</v>
      </c>
      <c r="H5" s="28" t="s">
        <v>18</v>
      </c>
      <c r="I5" s="29" t="s">
        <v>19</v>
      </c>
      <c r="J5" s="30" t="s">
        <v>20</v>
      </c>
      <c r="K5" s="31"/>
    </row>
    <row r="6" spans="1:11" ht="18" customHeight="1">
      <c r="A6" s="32" t="s">
        <v>21</v>
      </c>
      <c r="B6" s="12">
        <v>524</v>
      </c>
      <c r="C6" s="12">
        <v>13</v>
      </c>
      <c r="D6" s="12">
        <v>86</v>
      </c>
      <c r="E6" s="12">
        <v>139</v>
      </c>
      <c r="F6" s="12">
        <v>103</v>
      </c>
      <c r="G6" s="12">
        <v>78</v>
      </c>
      <c r="H6" s="12">
        <v>83</v>
      </c>
      <c r="I6" s="12">
        <v>18</v>
      </c>
      <c r="J6" s="33">
        <v>4</v>
      </c>
    </row>
    <row r="7" spans="1:11" ht="18" customHeight="1">
      <c r="A7" s="34"/>
      <c r="B7" s="35"/>
      <c r="C7" s="35"/>
      <c r="D7" s="35"/>
      <c r="E7" s="35"/>
      <c r="F7" s="35"/>
      <c r="G7" s="35"/>
      <c r="H7" s="35"/>
      <c r="I7" s="35"/>
      <c r="J7" s="36"/>
    </row>
    <row r="8" spans="1:11" ht="18" customHeight="1">
      <c r="A8" s="34" t="s">
        <v>22</v>
      </c>
      <c r="B8" s="35">
        <v>38</v>
      </c>
      <c r="C8" s="37">
        <v>2</v>
      </c>
      <c r="D8" s="37">
        <v>7</v>
      </c>
      <c r="E8" s="39">
        <v>9</v>
      </c>
      <c r="F8" s="39">
        <v>7</v>
      </c>
      <c r="G8" s="39">
        <v>5</v>
      </c>
      <c r="H8" s="39">
        <v>8</v>
      </c>
      <c r="I8" s="39" t="s">
        <v>151</v>
      </c>
      <c r="J8" s="37" t="s">
        <v>151</v>
      </c>
      <c r="K8" s="38"/>
    </row>
    <row r="9" spans="1:11" ht="18" customHeight="1">
      <c r="A9" s="34" t="s">
        <v>23</v>
      </c>
      <c r="B9" s="35">
        <v>108</v>
      </c>
      <c r="C9" s="37">
        <v>4</v>
      </c>
      <c r="D9" s="37">
        <v>20</v>
      </c>
      <c r="E9" s="39">
        <v>30</v>
      </c>
      <c r="F9" s="39">
        <v>22</v>
      </c>
      <c r="G9" s="39">
        <v>18</v>
      </c>
      <c r="H9" s="39">
        <v>11</v>
      </c>
      <c r="I9" s="39">
        <v>2</v>
      </c>
      <c r="J9" s="37">
        <v>1</v>
      </c>
    </row>
    <row r="10" spans="1:11" ht="18" customHeight="1">
      <c r="A10" s="34" t="s">
        <v>24</v>
      </c>
      <c r="B10" s="35">
        <v>214</v>
      </c>
      <c r="C10" s="37">
        <v>5</v>
      </c>
      <c r="D10" s="39">
        <v>16</v>
      </c>
      <c r="E10" s="39">
        <v>37</v>
      </c>
      <c r="F10" s="39">
        <v>47</v>
      </c>
      <c r="G10" s="39">
        <v>38</v>
      </c>
      <c r="H10" s="39">
        <v>56</v>
      </c>
      <c r="I10" s="39">
        <v>13</v>
      </c>
      <c r="J10" s="39">
        <v>2</v>
      </c>
    </row>
    <row r="11" spans="1:11" ht="18" customHeight="1">
      <c r="A11" s="34" t="s">
        <v>25</v>
      </c>
      <c r="B11" s="35">
        <v>71</v>
      </c>
      <c r="C11" s="37">
        <v>1</v>
      </c>
      <c r="D11" s="39">
        <v>18</v>
      </c>
      <c r="E11" s="39">
        <v>30</v>
      </c>
      <c r="F11" s="39">
        <v>9</v>
      </c>
      <c r="G11" s="39">
        <v>8</v>
      </c>
      <c r="H11" s="39">
        <v>3</v>
      </c>
      <c r="I11" s="39">
        <v>1</v>
      </c>
      <c r="J11" s="37">
        <v>1</v>
      </c>
    </row>
    <row r="12" spans="1:11" ht="18" customHeight="1">
      <c r="A12" s="34" t="s">
        <v>26</v>
      </c>
      <c r="B12" s="35">
        <v>35</v>
      </c>
      <c r="C12" s="37" t="s">
        <v>151</v>
      </c>
      <c r="D12" s="39">
        <v>6</v>
      </c>
      <c r="E12" s="39">
        <v>14</v>
      </c>
      <c r="F12" s="39">
        <v>10</v>
      </c>
      <c r="G12" s="39">
        <v>2</v>
      </c>
      <c r="H12" s="39">
        <v>2</v>
      </c>
      <c r="I12" s="37">
        <v>1</v>
      </c>
      <c r="J12" s="37" t="s">
        <v>151</v>
      </c>
      <c r="K12" s="40"/>
    </row>
    <row r="13" spans="1:11" ht="18" customHeight="1" thickBot="1">
      <c r="A13" s="41" t="s">
        <v>27</v>
      </c>
      <c r="B13" s="35">
        <v>58</v>
      </c>
      <c r="C13" s="44">
        <v>1</v>
      </c>
      <c r="D13" s="43">
        <v>19</v>
      </c>
      <c r="E13" s="43">
        <v>19</v>
      </c>
      <c r="F13" s="43">
        <v>8</v>
      </c>
      <c r="G13" s="43">
        <v>7</v>
      </c>
      <c r="H13" s="43">
        <v>3</v>
      </c>
      <c r="I13" s="43">
        <v>1</v>
      </c>
      <c r="J13" s="44" t="s">
        <v>151</v>
      </c>
    </row>
    <row r="14" spans="1:11" ht="15.75" customHeight="1">
      <c r="A14" s="178" t="s">
        <v>154</v>
      </c>
      <c r="B14" s="178"/>
      <c r="C14" s="178"/>
      <c r="D14" s="45"/>
      <c r="E14" s="45"/>
      <c r="F14" s="45"/>
      <c r="G14" s="45"/>
      <c r="H14" s="45"/>
      <c r="I14" s="45"/>
      <c r="J14" s="46"/>
    </row>
    <row r="15" spans="1:11">
      <c r="A15" s="47"/>
      <c r="B15" s="47"/>
      <c r="C15" s="47"/>
      <c r="D15" s="47"/>
      <c r="E15" s="47"/>
      <c r="F15" s="47"/>
      <c r="G15" s="47"/>
      <c r="H15" s="47"/>
      <c r="I15" s="47"/>
    </row>
  </sheetData>
  <mergeCells count="6">
    <mergeCell ref="A14:C14"/>
    <mergeCell ref="A1:J2"/>
    <mergeCell ref="H3:J3"/>
    <mergeCell ref="A4:A5"/>
    <mergeCell ref="B4:B5"/>
    <mergeCell ref="C4:I4"/>
  </mergeCells>
  <phoneticPr fontId="3"/>
  <pageMargins left="0.78" right="0.67" top="0.98399999999999999" bottom="0.98399999999999999" header="0.5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5"/>
  <sheetViews>
    <sheetView showGridLines="0" workbookViewId="0">
      <selection sqref="A1:I2"/>
    </sheetView>
  </sheetViews>
  <sheetFormatPr defaultRowHeight="13.5"/>
  <cols>
    <col min="1" max="1" width="8.625" style="25" customWidth="1"/>
    <col min="2" max="10" width="8.375" style="25" customWidth="1"/>
    <col min="11" max="256" width="9" style="25"/>
    <col min="257" max="257" width="8.625" style="25" customWidth="1"/>
    <col min="258" max="263" width="12.375" style="25" customWidth="1"/>
    <col min="264" max="266" width="8.625" style="25" customWidth="1"/>
    <col min="267" max="512" width="9" style="25"/>
    <col min="513" max="513" width="8.625" style="25" customWidth="1"/>
    <col min="514" max="519" width="12.375" style="25" customWidth="1"/>
    <col min="520" max="522" width="8.625" style="25" customWidth="1"/>
    <col min="523" max="768" width="9" style="25"/>
    <col min="769" max="769" width="8.625" style="25" customWidth="1"/>
    <col min="770" max="775" width="12.375" style="25" customWidth="1"/>
    <col min="776" max="778" width="8.625" style="25" customWidth="1"/>
    <col min="779" max="1024" width="9" style="25"/>
    <col min="1025" max="1025" width="8.625" style="25" customWidth="1"/>
    <col min="1026" max="1031" width="12.375" style="25" customWidth="1"/>
    <col min="1032" max="1034" width="8.625" style="25" customWidth="1"/>
    <col min="1035" max="1280" width="9" style="25"/>
    <col min="1281" max="1281" width="8.625" style="25" customWidth="1"/>
    <col min="1282" max="1287" width="12.375" style="25" customWidth="1"/>
    <col min="1288" max="1290" width="8.625" style="25" customWidth="1"/>
    <col min="1291" max="1536" width="9" style="25"/>
    <col min="1537" max="1537" width="8.625" style="25" customWidth="1"/>
    <col min="1538" max="1543" width="12.375" style="25" customWidth="1"/>
    <col min="1544" max="1546" width="8.625" style="25" customWidth="1"/>
    <col min="1547" max="1792" width="9" style="25"/>
    <col min="1793" max="1793" width="8.625" style="25" customWidth="1"/>
    <col min="1794" max="1799" width="12.375" style="25" customWidth="1"/>
    <col min="1800" max="1802" width="8.625" style="25" customWidth="1"/>
    <col min="1803" max="2048" width="9" style="25"/>
    <col min="2049" max="2049" width="8.625" style="25" customWidth="1"/>
    <col min="2050" max="2055" width="12.375" style="25" customWidth="1"/>
    <col min="2056" max="2058" width="8.625" style="25" customWidth="1"/>
    <col min="2059" max="2304" width="9" style="25"/>
    <col min="2305" max="2305" width="8.625" style="25" customWidth="1"/>
    <col min="2306" max="2311" width="12.375" style="25" customWidth="1"/>
    <col min="2312" max="2314" width="8.625" style="25" customWidth="1"/>
    <col min="2315" max="2560" width="9" style="25"/>
    <col min="2561" max="2561" width="8.625" style="25" customWidth="1"/>
    <col min="2562" max="2567" width="12.375" style="25" customWidth="1"/>
    <col min="2568" max="2570" width="8.625" style="25" customWidth="1"/>
    <col min="2571" max="2816" width="9" style="25"/>
    <col min="2817" max="2817" width="8.625" style="25" customWidth="1"/>
    <col min="2818" max="2823" width="12.375" style="25" customWidth="1"/>
    <col min="2824" max="2826" width="8.625" style="25" customWidth="1"/>
    <col min="2827" max="3072" width="9" style="25"/>
    <col min="3073" max="3073" width="8.625" style="25" customWidth="1"/>
    <col min="3074" max="3079" width="12.375" style="25" customWidth="1"/>
    <col min="3080" max="3082" width="8.625" style="25" customWidth="1"/>
    <col min="3083" max="3328" width="9" style="25"/>
    <col min="3329" max="3329" width="8.625" style="25" customWidth="1"/>
    <col min="3330" max="3335" width="12.375" style="25" customWidth="1"/>
    <col min="3336" max="3338" width="8.625" style="25" customWidth="1"/>
    <col min="3339" max="3584" width="9" style="25"/>
    <col min="3585" max="3585" width="8.625" style="25" customWidth="1"/>
    <col min="3586" max="3591" width="12.375" style="25" customWidth="1"/>
    <col min="3592" max="3594" width="8.625" style="25" customWidth="1"/>
    <col min="3595" max="3840" width="9" style="25"/>
    <col min="3841" max="3841" width="8.625" style="25" customWidth="1"/>
    <col min="3842" max="3847" width="12.375" style="25" customWidth="1"/>
    <col min="3848" max="3850" width="8.625" style="25" customWidth="1"/>
    <col min="3851" max="4096" width="9" style="25"/>
    <col min="4097" max="4097" width="8.625" style="25" customWidth="1"/>
    <col min="4098" max="4103" width="12.375" style="25" customWidth="1"/>
    <col min="4104" max="4106" width="8.625" style="25" customWidth="1"/>
    <col min="4107" max="4352" width="9" style="25"/>
    <col min="4353" max="4353" width="8.625" style="25" customWidth="1"/>
    <col min="4354" max="4359" width="12.375" style="25" customWidth="1"/>
    <col min="4360" max="4362" width="8.625" style="25" customWidth="1"/>
    <col min="4363" max="4608" width="9" style="25"/>
    <col min="4609" max="4609" width="8.625" style="25" customWidth="1"/>
    <col min="4610" max="4615" width="12.375" style="25" customWidth="1"/>
    <col min="4616" max="4618" width="8.625" style="25" customWidth="1"/>
    <col min="4619" max="4864" width="9" style="25"/>
    <col min="4865" max="4865" width="8.625" style="25" customWidth="1"/>
    <col min="4866" max="4871" width="12.375" style="25" customWidth="1"/>
    <col min="4872" max="4874" width="8.625" style="25" customWidth="1"/>
    <col min="4875" max="5120" width="9" style="25"/>
    <col min="5121" max="5121" width="8.625" style="25" customWidth="1"/>
    <col min="5122" max="5127" width="12.375" style="25" customWidth="1"/>
    <col min="5128" max="5130" width="8.625" style="25" customWidth="1"/>
    <col min="5131" max="5376" width="9" style="25"/>
    <col min="5377" max="5377" width="8.625" style="25" customWidth="1"/>
    <col min="5378" max="5383" width="12.375" style="25" customWidth="1"/>
    <col min="5384" max="5386" width="8.625" style="25" customWidth="1"/>
    <col min="5387" max="5632" width="9" style="25"/>
    <col min="5633" max="5633" width="8.625" style="25" customWidth="1"/>
    <col min="5634" max="5639" width="12.375" style="25" customWidth="1"/>
    <col min="5640" max="5642" width="8.625" style="25" customWidth="1"/>
    <col min="5643" max="5888" width="9" style="25"/>
    <col min="5889" max="5889" width="8.625" style="25" customWidth="1"/>
    <col min="5890" max="5895" width="12.375" style="25" customWidth="1"/>
    <col min="5896" max="5898" width="8.625" style="25" customWidth="1"/>
    <col min="5899" max="6144" width="9" style="25"/>
    <col min="6145" max="6145" width="8.625" style="25" customWidth="1"/>
    <col min="6146" max="6151" width="12.375" style="25" customWidth="1"/>
    <col min="6152" max="6154" width="8.625" style="25" customWidth="1"/>
    <col min="6155" max="6400" width="9" style="25"/>
    <col min="6401" max="6401" width="8.625" style="25" customWidth="1"/>
    <col min="6402" max="6407" width="12.375" style="25" customWidth="1"/>
    <col min="6408" max="6410" width="8.625" style="25" customWidth="1"/>
    <col min="6411" max="6656" width="9" style="25"/>
    <col min="6657" max="6657" width="8.625" style="25" customWidth="1"/>
    <col min="6658" max="6663" width="12.375" style="25" customWidth="1"/>
    <col min="6664" max="6666" width="8.625" style="25" customWidth="1"/>
    <col min="6667" max="6912" width="9" style="25"/>
    <col min="6913" max="6913" width="8.625" style="25" customWidth="1"/>
    <col min="6914" max="6919" width="12.375" style="25" customWidth="1"/>
    <col min="6920" max="6922" width="8.625" style="25" customWidth="1"/>
    <col min="6923" max="7168" width="9" style="25"/>
    <col min="7169" max="7169" width="8.625" style="25" customWidth="1"/>
    <col min="7170" max="7175" width="12.375" style="25" customWidth="1"/>
    <col min="7176" max="7178" width="8.625" style="25" customWidth="1"/>
    <col min="7179" max="7424" width="9" style="25"/>
    <col min="7425" max="7425" width="8.625" style="25" customWidth="1"/>
    <col min="7426" max="7431" width="12.375" style="25" customWidth="1"/>
    <col min="7432" max="7434" width="8.625" style="25" customWidth="1"/>
    <col min="7435" max="7680" width="9" style="25"/>
    <col min="7681" max="7681" width="8.625" style="25" customWidth="1"/>
    <col min="7682" max="7687" width="12.375" style="25" customWidth="1"/>
    <col min="7688" max="7690" width="8.625" style="25" customWidth="1"/>
    <col min="7691" max="7936" width="9" style="25"/>
    <col min="7937" max="7937" width="8.625" style="25" customWidth="1"/>
    <col min="7938" max="7943" width="12.375" style="25" customWidth="1"/>
    <col min="7944" max="7946" width="8.625" style="25" customWidth="1"/>
    <col min="7947" max="8192" width="9" style="25"/>
    <col min="8193" max="8193" width="8.625" style="25" customWidth="1"/>
    <col min="8194" max="8199" width="12.375" style="25" customWidth="1"/>
    <col min="8200" max="8202" width="8.625" style="25" customWidth="1"/>
    <col min="8203" max="8448" width="9" style="25"/>
    <col min="8449" max="8449" width="8.625" style="25" customWidth="1"/>
    <col min="8450" max="8455" width="12.375" style="25" customWidth="1"/>
    <col min="8456" max="8458" width="8.625" style="25" customWidth="1"/>
    <col min="8459" max="8704" width="9" style="25"/>
    <col min="8705" max="8705" width="8.625" style="25" customWidth="1"/>
    <col min="8706" max="8711" width="12.375" style="25" customWidth="1"/>
    <col min="8712" max="8714" width="8.625" style="25" customWidth="1"/>
    <col min="8715" max="8960" width="9" style="25"/>
    <col min="8961" max="8961" width="8.625" style="25" customWidth="1"/>
    <col min="8962" max="8967" width="12.375" style="25" customWidth="1"/>
    <col min="8968" max="8970" width="8.625" style="25" customWidth="1"/>
    <col min="8971" max="9216" width="9" style="25"/>
    <col min="9217" max="9217" width="8.625" style="25" customWidth="1"/>
    <col min="9218" max="9223" width="12.375" style="25" customWidth="1"/>
    <col min="9224" max="9226" width="8.625" style="25" customWidth="1"/>
    <col min="9227" max="9472" width="9" style="25"/>
    <col min="9473" max="9473" width="8.625" style="25" customWidth="1"/>
    <col min="9474" max="9479" width="12.375" style="25" customWidth="1"/>
    <col min="9480" max="9482" width="8.625" style="25" customWidth="1"/>
    <col min="9483" max="9728" width="9" style="25"/>
    <col min="9729" max="9729" width="8.625" style="25" customWidth="1"/>
    <col min="9730" max="9735" width="12.375" style="25" customWidth="1"/>
    <col min="9736" max="9738" width="8.625" style="25" customWidth="1"/>
    <col min="9739" max="9984" width="9" style="25"/>
    <col min="9985" max="9985" width="8.625" style="25" customWidth="1"/>
    <col min="9986" max="9991" width="12.375" style="25" customWidth="1"/>
    <col min="9992" max="9994" width="8.625" style="25" customWidth="1"/>
    <col min="9995" max="10240" width="9" style="25"/>
    <col min="10241" max="10241" width="8.625" style="25" customWidth="1"/>
    <col min="10242" max="10247" width="12.375" style="25" customWidth="1"/>
    <col min="10248" max="10250" width="8.625" style="25" customWidth="1"/>
    <col min="10251" max="10496" width="9" style="25"/>
    <col min="10497" max="10497" width="8.625" style="25" customWidth="1"/>
    <col min="10498" max="10503" width="12.375" style="25" customWidth="1"/>
    <col min="10504" max="10506" width="8.625" style="25" customWidth="1"/>
    <col min="10507" max="10752" width="9" style="25"/>
    <col min="10753" max="10753" width="8.625" style="25" customWidth="1"/>
    <col min="10754" max="10759" width="12.375" style="25" customWidth="1"/>
    <col min="10760" max="10762" width="8.625" style="25" customWidth="1"/>
    <col min="10763" max="11008" width="9" style="25"/>
    <col min="11009" max="11009" width="8.625" style="25" customWidth="1"/>
    <col min="11010" max="11015" width="12.375" style="25" customWidth="1"/>
    <col min="11016" max="11018" width="8.625" style="25" customWidth="1"/>
    <col min="11019" max="11264" width="9" style="25"/>
    <col min="11265" max="11265" width="8.625" style="25" customWidth="1"/>
    <col min="11266" max="11271" width="12.375" style="25" customWidth="1"/>
    <col min="11272" max="11274" width="8.625" style="25" customWidth="1"/>
    <col min="11275" max="11520" width="9" style="25"/>
    <col min="11521" max="11521" width="8.625" style="25" customWidth="1"/>
    <col min="11522" max="11527" width="12.375" style="25" customWidth="1"/>
    <col min="11528" max="11530" width="8.625" style="25" customWidth="1"/>
    <col min="11531" max="11776" width="9" style="25"/>
    <col min="11777" max="11777" width="8.625" style="25" customWidth="1"/>
    <col min="11778" max="11783" width="12.375" style="25" customWidth="1"/>
    <col min="11784" max="11786" width="8.625" style="25" customWidth="1"/>
    <col min="11787" max="12032" width="9" style="25"/>
    <col min="12033" max="12033" width="8.625" style="25" customWidth="1"/>
    <col min="12034" max="12039" width="12.375" style="25" customWidth="1"/>
    <col min="12040" max="12042" width="8.625" style="25" customWidth="1"/>
    <col min="12043" max="12288" width="9" style="25"/>
    <col min="12289" max="12289" width="8.625" style="25" customWidth="1"/>
    <col min="12290" max="12295" width="12.375" style="25" customWidth="1"/>
    <col min="12296" max="12298" width="8.625" style="25" customWidth="1"/>
    <col min="12299" max="12544" width="9" style="25"/>
    <col min="12545" max="12545" width="8.625" style="25" customWidth="1"/>
    <col min="12546" max="12551" width="12.375" style="25" customWidth="1"/>
    <col min="12552" max="12554" width="8.625" style="25" customWidth="1"/>
    <col min="12555" max="12800" width="9" style="25"/>
    <col min="12801" max="12801" width="8.625" style="25" customWidth="1"/>
    <col min="12802" max="12807" width="12.375" style="25" customWidth="1"/>
    <col min="12808" max="12810" width="8.625" style="25" customWidth="1"/>
    <col min="12811" max="13056" width="9" style="25"/>
    <col min="13057" max="13057" width="8.625" style="25" customWidth="1"/>
    <col min="13058" max="13063" width="12.375" style="25" customWidth="1"/>
    <col min="13064" max="13066" width="8.625" style="25" customWidth="1"/>
    <col min="13067" max="13312" width="9" style="25"/>
    <col min="13313" max="13313" width="8.625" style="25" customWidth="1"/>
    <col min="13314" max="13319" width="12.375" style="25" customWidth="1"/>
    <col min="13320" max="13322" width="8.625" style="25" customWidth="1"/>
    <col min="13323" max="13568" width="9" style="25"/>
    <col min="13569" max="13569" width="8.625" style="25" customWidth="1"/>
    <col min="13570" max="13575" width="12.375" style="25" customWidth="1"/>
    <col min="13576" max="13578" width="8.625" style="25" customWidth="1"/>
    <col min="13579" max="13824" width="9" style="25"/>
    <col min="13825" max="13825" width="8.625" style="25" customWidth="1"/>
    <col min="13826" max="13831" width="12.375" style="25" customWidth="1"/>
    <col min="13832" max="13834" width="8.625" style="25" customWidth="1"/>
    <col min="13835" max="14080" width="9" style="25"/>
    <col min="14081" max="14081" width="8.625" style="25" customWidth="1"/>
    <col min="14082" max="14087" width="12.375" style="25" customWidth="1"/>
    <col min="14088" max="14090" width="8.625" style="25" customWidth="1"/>
    <col min="14091" max="14336" width="9" style="25"/>
    <col min="14337" max="14337" width="8.625" style="25" customWidth="1"/>
    <col min="14338" max="14343" width="12.375" style="25" customWidth="1"/>
    <col min="14344" max="14346" width="8.625" style="25" customWidth="1"/>
    <col min="14347" max="14592" width="9" style="25"/>
    <col min="14593" max="14593" width="8.625" style="25" customWidth="1"/>
    <col min="14594" max="14599" width="12.375" style="25" customWidth="1"/>
    <col min="14600" max="14602" width="8.625" style="25" customWidth="1"/>
    <col min="14603" max="14848" width="9" style="25"/>
    <col min="14849" max="14849" width="8.625" style="25" customWidth="1"/>
    <col min="14850" max="14855" width="12.375" style="25" customWidth="1"/>
    <col min="14856" max="14858" width="8.625" style="25" customWidth="1"/>
    <col min="14859" max="15104" width="9" style="25"/>
    <col min="15105" max="15105" width="8.625" style="25" customWidth="1"/>
    <col min="15106" max="15111" width="12.375" style="25" customWidth="1"/>
    <col min="15112" max="15114" width="8.625" style="25" customWidth="1"/>
    <col min="15115" max="15360" width="9" style="25"/>
    <col min="15361" max="15361" width="8.625" style="25" customWidth="1"/>
    <col min="15362" max="15367" width="12.375" style="25" customWidth="1"/>
    <col min="15368" max="15370" width="8.625" style="25" customWidth="1"/>
    <col min="15371" max="15616" width="9" style="25"/>
    <col min="15617" max="15617" width="8.625" style="25" customWidth="1"/>
    <col min="15618" max="15623" width="12.375" style="25" customWidth="1"/>
    <col min="15624" max="15626" width="8.625" style="25" customWidth="1"/>
    <col min="15627" max="15872" width="9" style="25"/>
    <col min="15873" max="15873" width="8.625" style="25" customWidth="1"/>
    <col min="15874" max="15879" width="12.375" style="25" customWidth="1"/>
    <col min="15880" max="15882" width="8.625" style="25" customWidth="1"/>
    <col min="15883" max="16128" width="9" style="25"/>
    <col min="16129" max="16129" width="8.625" style="25" customWidth="1"/>
    <col min="16130" max="16135" width="12.375" style="25" customWidth="1"/>
    <col min="16136" max="16138" width="8.625" style="25" customWidth="1"/>
    <col min="16139" max="16384" width="9" style="25"/>
  </cols>
  <sheetData>
    <row r="1" spans="1:10" ht="15" customHeight="1">
      <c r="A1" s="169" t="s">
        <v>145</v>
      </c>
      <c r="B1" s="169"/>
      <c r="C1" s="169"/>
      <c r="D1" s="169"/>
      <c r="E1" s="169"/>
      <c r="F1" s="169"/>
      <c r="G1" s="186"/>
      <c r="H1" s="186"/>
      <c r="I1" s="186"/>
      <c r="J1" s="48"/>
    </row>
    <row r="2" spans="1:10" ht="15" customHeight="1">
      <c r="A2" s="169"/>
      <c r="B2" s="169"/>
      <c r="C2" s="169"/>
      <c r="D2" s="169"/>
      <c r="E2" s="169"/>
      <c r="F2" s="169"/>
      <c r="G2" s="186"/>
      <c r="H2" s="186"/>
      <c r="I2" s="186"/>
      <c r="J2" s="48"/>
    </row>
    <row r="3" spans="1:10" ht="14.25" thickBot="1">
      <c r="A3" s="26"/>
      <c r="B3" s="26"/>
      <c r="C3" s="26"/>
      <c r="D3" s="26"/>
      <c r="E3" s="49"/>
      <c r="I3" s="103"/>
      <c r="J3" s="103" t="s">
        <v>153</v>
      </c>
    </row>
    <row r="4" spans="1:10" ht="17.25" customHeight="1">
      <c r="A4" s="180" t="s">
        <v>10</v>
      </c>
      <c r="B4" s="184" t="s">
        <v>28</v>
      </c>
      <c r="C4" s="185"/>
      <c r="D4" s="187"/>
      <c r="E4" s="184" t="s">
        <v>29</v>
      </c>
      <c r="F4" s="185"/>
      <c r="G4" s="185"/>
      <c r="H4" s="184" t="s">
        <v>38</v>
      </c>
      <c r="I4" s="185"/>
      <c r="J4" s="185"/>
    </row>
    <row r="5" spans="1:10" ht="17.25" customHeight="1">
      <c r="A5" s="181"/>
      <c r="B5" s="5" t="s">
        <v>30</v>
      </c>
      <c r="C5" s="5" t="s">
        <v>31</v>
      </c>
      <c r="D5" s="5" t="s">
        <v>32</v>
      </c>
      <c r="E5" s="5" t="s">
        <v>30</v>
      </c>
      <c r="F5" s="5" t="s">
        <v>31</v>
      </c>
      <c r="G5" s="6" t="s">
        <v>32</v>
      </c>
      <c r="H5" s="5" t="s">
        <v>30</v>
      </c>
      <c r="I5" s="5" t="s">
        <v>31</v>
      </c>
      <c r="J5" s="6" t="s">
        <v>32</v>
      </c>
    </row>
    <row r="6" spans="1:10" ht="18" customHeight="1">
      <c r="A6" s="32" t="s">
        <v>33</v>
      </c>
      <c r="B6" s="35">
        <v>2076</v>
      </c>
      <c r="C6" s="35">
        <v>1030</v>
      </c>
      <c r="D6" s="35">
        <v>1046</v>
      </c>
      <c r="E6" s="35">
        <v>1866</v>
      </c>
      <c r="F6" s="12">
        <v>928</v>
      </c>
      <c r="G6" s="35">
        <v>938</v>
      </c>
      <c r="H6" s="12">
        <v>1034</v>
      </c>
      <c r="I6" s="12">
        <v>559</v>
      </c>
      <c r="J6" s="12">
        <v>475</v>
      </c>
    </row>
    <row r="7" spans="1:10" ht="18" customHeight="1">
      <c r="A7" s="50"/>
      <c r="B7" s="35"/>
      <c r="C7" s="35"/>
      <c r="D7" s="35"/>
      <c r="E7" s="51"/>
      <c r="F7" s="51"/>
      <c r="G7" s="51"/>
      <c r="H7" s="138"/>
      <c r="I7" s="138"/>
      <c r="J7" s="138"/>
    </row>
    <row r="8" spans="1:10" ht="18" customHeight="1">
      <c r="A8" s="34" t="s">
        <v>22</v>
      </c>
      <c r="B8" s="35">
        <v>152</v>
      </c>
      <c r="C8" s="35">
        <v>83</v>
      </c>
      <c r="D8" s="35">
        <v>69</v>
      </c>
      <c r="E8" s="33">
        <v>140</v>
      </c>
      <c r="F8" s="35">
        <v>76</v>
      </c>
      <c r="G8" s="35">
        <v>64</v>
      </c>
      <c r="H8" s="35">
        <v>78</v>
      </c>
      <c r="I8" s="35">
        <v>48</v>
      </c>
      <c r="J8" s="35">
        <v>30</v>
      </c>
    </row>
    <row r="9" spans="1:10" ht="18" customHeight="1">
      <c r="A9" s="34" t="s">
        <v>23</v>
      </c>
      <c r="B9" s="35">
        <v>425</v>
      </c>
      <c r="C9" s="35">
        <v>212</v>
      </c>
      <c r="D9" s="35">
        <v>213</v>
      </c>
      <c r="E9" s="33">
        <v>392</v>
      </c>
      <c r="F9" s="35">
        <v>196</v>
      </c>
      <c r="G9" s="35">
        <v>196</v>
      </c>
      <c r="H9" s="35">
        <v>195</v>
      </c>
      <c r="I9" s="35">
        <v>109</v>
      </c>
      <c r="J9" s="35">
        <v>86</v>
      </c>
    </row>
    <row r="10" spans="1:10" ht="18" customHeight="1">
      <c r="A10" s="34" t="s">
        <v>24</v>
      </c>
      <c r="B10" s="35">
        <v>897</v>
      </c>
      <c r="C10" s="35">
        <v>435</v>
      </c>
      <c r="D10" s="35">
        <v>462</v>
      </c>
      <c r="E10" s="33">
        <v>781</v>
      </c>
      <c r="F10" s="35">
        <v>383</v>
      </c>
      <c r="G10" s="35">
        <v>398</v>
      </c>
      <c r="H10" s="35">
        <v>515</v>
      </c>
      <c r="I10" s="35">
        <v>271</v>
      </c>
      <c r="J10" s="35">
        <v>244</v>
      </c>
    </row>
    <row r="11" spans="1:10" ht="18" customHeight="1">
      <c r="A11" s="34" t="s">
        <v>25</v>
      </c>
      <c r="B11" s="35">
        <v>289</v>
      </c>
      <c r="C11" s="35">
        <v>147</v>
      </c>
      <c r="D11" s="35">
        <v>142</v>
      </c>
      <c r="E11" s="33">
        <v>256</v>
      </c>
      <c r="F11" s="35">
        <v>130</v>
      </c>
      <c r="G11" s="35">
        <v>126</v>
      </c>
      <c r="H11" s="35">
        <v>104</v>
      </c>
      <c r="I11" s="35">
        <v>55</v>
      </c>
      <c r="J11" s="35">
        <v>49</v>
      </c>
    </row>
    <row r="12" spans="1:10" ht="18" customHeight="1">
      <c r="A12" s="34" t="s">
        <v>26</v>
      </c>
      <c r="B12" s="35">
        <v>117</v>
      </c>
      <c r="C12" s="35">
        <v>61</v>
      </c>
      <c r="D12" s="35">
        <v>56</v>
      </c>
      <c r="E12" s="33">
        <v>112</v>
      </c>
      <c r="F12" s="35">
        <v>58</v>
      </c>
      <c r="G12" s="35">
        <v>54</v>
      </c>
      <c r="H12" s="35">
        <v>60</v>
      </c>
      <c r="I12" s="35">
        <v>32</v>
      </c>
      <c r="J12" s="35">
        <v>28</v>
      </c>
    </row>
    <row r="13" spans="1:10" ht="18" customHeight="1" thickBot="1">
      <c r="A13" s="41" t="s">
        <v>27</v>
      </c>
      <c r="B13" s="35">
        <v>196</v>
      </c>
      <c r="C13" s="19">
        <v>92</v>
      </c>
      <c r="D13" s="19">
        <v>104</v>
      </c>
      <c r="E13" s="42">
        <v>185</v>
      </c>
      <c r="F13" s="19">
        <v>85</v>
      </c>
      <c r="G13" s="19">
        <v>100</v>
      </c>
      <c r="H13" s="19">
        <v>82</v>
      </c>
      <c r="I13" s="19">
        <v>44</v>
      </c>
      <c r="J13" s="19">
        <v>38</v>
      </c>
    </row>
    <row r="14" spans="1:10" ht="18" customHeight="1">
      <c r="A14" s="178" t="s">
        <v>155</v>
      </c>
      <c r="B14" s="178"/>
      <c r="C14" s="167"/>
      <c r="D14" s="52"/>
      <c r="E14" s="52"/>
      <c r="F14" s="52"/>
      <c r="G14" s="52"/>
      <c r="H14" s="53"/>
      <c r="I14" s="53"/>
      <c r="J14" s="53"/>
    </row>
    <row r="15" spans="1:10">
      <c r="A15" s="47"/>
      <c r="B15" s="47"/>
      <c r="C15" s="47"/>
      <c r="D15" s="54"/>
      <c r="E15" s="54"/>
      <c r="F15" s="54"/>
      <c r="G15" s="54"/>
      <c r="H15" s="55"/>
      <c r="I15" s="55"/>
      <c r="J15" s="55"/>
    </row>
  </sheetData>
  <mergeCells count="6">
    <mergeCell ref="H4:J4"/>
    <mergeCell ref="A1:I2"/>
    <mergeCell ref="A14:C14"/>
    <mergeCell ref="A4:A5"/>
    <mergeCell ref="B4:D4"/>
    <mergeCell ref="E4:G4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2"/>
  <sheetViews>
    <sheetView showGridLines="0" workbookViewId="0">
      <selection sqref="A1:I1"/>
    </sheetView>
  </sheetViews>
  <sheetFormatPr defaultRowHeight="13.5"/>
  <cols>
    <col min="1" max="1" width="9.625" style="25" customWidth="1"/>
    <col min="2" max="9" width="9.375" style="25" customWidth="1"/>
    <col min="10" max="12" width="6.5" style="25" customWidth="1"/>
    <col min="13" max="256" width="9" style="25"/>
    <col min="257" max="257" width="10" style="25" customWidth="1"/>
    <col min="258" max="268" width="6.625" style="25" customWidth="1"/>
    <col min="269" max="512" width="9" style="25"/>
    <col min="513" max="513" width="10" style="25" customWidth="1"/>
    <col min="514" max="524" width="6.625" style="25" customWidth="1"/>
    <col min="525" max="768" width="9" style="25"/>
    <col min="769" max="769" width="10" style="25" customWidth="1"/>
    <col min="770" max="780" width="6.625" style="25" customWidth="1"/>
    <col min="781" max="1024" width="9" style="25"/>
    <col min="1025" max="1025" width="10" style="25" customWidth="1"/>
    <col min="1026" max="1036" width="6.625" style="25" customWidth="1"/>
    <col min="1037" max="1280" width="9" style="25"/>
    <col min="1281" max="1281" width="10" style="25" customWidth="1"/>
    <col min="1282" max="1292" width="6.625" style="25" customWidth="1"/>
    <col min="1293" max="1536" width="9" style="25"/>
    <col min="1537" max="1537" width="10" style="25" customWidth="1"/>
    <col min="1538" max="1548" width="6.625" style="25" customWidth="1"/>
    <col min="1549" max="1792" width="9" style="25"/>
    <col min="1793" max="1793" width="10" style="25" customWidth="1"/>
    <col min="1794" max="1804" width="6.625" style="25" customWidth="1"/>
    <col min="1805" max="2048" width="9" style="25"/>
    <col min="2049" max="2049" width="10" style="25" customWidth="1"/>
    <col min="2050" max="2060" width="6.625" style="25" customWidth="1"/>
    <col min="2061" max="2304" width="9" style="25"/>
    <col min="2305" max="2305" width="10" style="25" customWidth="1"/>
    <col min="2306" max="2316" width="6.625" style="25" customWidth="1"/>
    <col min="2317" max="2560" width="9" style="25"/>
    <col min="2561" max="2561" width="10" style="25" customWidth="1"/>
    <col min="2562" max="2572" width="6.625" style="25" customWidth="1"/>
    <col min="2573" max="2816" width="9" style="25"/>
    <col min="2817" max="2817" width="10" style="25" customWidth="1"/>
    <col min="2818" max="2828" width="6.625" style="25" customWidth="1"/>
    <col min="2829" max="3072" width="9" style="25"/>
    <col min="3073" max="3073" width="10" style="25" customWidth="1"/>
    <col min="3074" max="3084" width="6.625" style="25" customWidth="1"/>
    <col min="3085" max="3328" width="9" style="25"/>
    <col min="3329" max="3329" width="10" style="25" customWidth="1"/>
    <col min="3330" max="3340" width="6.625" style="25" customWidth="1"/>
    <col min="3341" max="3584" width="9" style="25"/>
    <col min="3585" max="3585" width="10" style="25" customWidth="1"/>
    <col min="3586" max="3596" width="6.625" style="25" customWidth="1"/>
    <col min="3597" max="3840" width="9" style="25"/>
    <col min="3841" max="3841" width="10" style="25" customWidth="1"/>
    <col min="3842" max="3852" width="6.625" style="25" customWidth="1"/>
    <col min="3853" max="4096" width="9" style="25"/>
    <col min="4097" max="4097" width="10" style="25" customWidth="1"/>
    <col min="4098" max="4108" width="6.625" style="25" customWidth="1"/>
    <col min="4109" max="4352" width="9" style="25"/>
    <col min="4353" max="4353" width="10" style="25" customWidth="1"/>
    <col min="4354" max="4364" width="6.625" style="25" customWidth="1"/>
    <col min="4365" max="4608" width="9" style="25"/>
    <col min="4609" max="4609" width="10" style="25" customWidth="1"/>
    <col min="4610" max="4620" width="6.625" style="25" customWidth="1"/>
    <col min="4621" max="4864" width="9" style="25"/>
    <col min="4865" max="4865" width="10" style="25" customWidth="1"/>
    <col min="4866" max="4876" width="6.625" style="25" customWidth="1"/>
    <col min="4877" max="5120" width="9" style="25"/>
    <col min="5121" max="5121" width="10" style="25" customWidth="1"/>
    <col min="5122" max="5132" width="6.625" style="25" customWidth="1"/>
    <col min="5133" max="5376" width="9" style="25"/>
    <col min="5377" max="5377" width="10" style="25" customWidth="1"/>
    <col min="5378" max="5388" width="6.625" style="25" customWidth="1"/>
    <col min="5389" max="5632" width="9" style="25"/>
    <col min="5633" max="5633" width="10" style="25" customWidth="1"/>
    <col min="5634" max="5644" width="6.625" style="25" customWidth="1"/>
    <col min="5645" max="5888" width="9" style="25"/>
    <col min="5889" max="5889" width="10" style="25" customWidth="1"/>
    <col min="5890" max="5900" width="6.625" style="25" customWidth="1"/>
    <col min="5901" max="6144" width="9" style="25"/>
    <col min="6145" max="6145" width="10" style="25" customWidth="1"/>
    <col min="6146" max="6156" width="6.625" style="25" customWidth="1"/>
    <col min="6157" max="6400" width="9" style="25"/>
    <col min="6401" max="6401" width="10" style="25" customWidth="1"/>
    <col min="6402" max="6412" width="6.625" style="25" customWidth="1"/>
    <col min="6413" max="6656" width="9" style="25"/>
    <col min="6657" max="6657" width="10" style="25" customWidth="1"/>
    <col min="6658" max="6668" width="6.625" style="25" customWidth="1"/>
    <col min="6669" max="6912" width="9" style="25"/>
    <col min="6913" max="6913" width="10" style="25" customWidth="1"/>
    <col min="6914" max="6924" width="6.625" style="25" customWidth="1"/>
    <col min="6925" max="7168" width="9" style="25"/>
    <col min="7169" max="7169" width="10" style="25" customWidth="1"/>
    <col min="7170" max="7180" width="6.625" style="25" customWidth="1"/>
    <col min="7181" max="7424" width="9" style="25"/>
    <col min="7425" max="7425" width="10" style="25" customWidth="1"/>
    <col min="7426" max="7436" width="6.625" style="25" customWidth="1"/>
    <col min="7437" max="7680" width="9" style="25"/>
    <col min="7681" max="7681" width="10" style="25" customWidth="1"/>
    <col min="7682" max="7692" width="6.625" style="25" customWidth="1"/>
    <col min="7693" max="7936" width="9" style="25"/>
    <col min="7937" max="7937" width="10" style="25" customWidth="1"/>
    <col min="7938" max="7948" width="6.625" style="25" customWidth="1"/>
    <col min="7949" max="8192" width="9" style="25"/>
    <col min="8193" max="8193" width="10" style="25" customWidth="1"/>
    <col min="8194" max="8204" width="6.625" style="25" customWidth="1"/>
    <col min="8205" max="8448" width="9" style="25"/>
    <col min="8449" max="8449" width="10" style="25" customWidth="1"/>
    <col min="8450" max="8460" width="6.625" style="25" customWidth="1"/>
    <col min="8461" max="8704" width="9" style="25"/>
    <col min="8705" max="8705" width="10" style="25" customWidth="1"/>
    <col min="8706" max="8716" width="6.625" style="25" customWidth="1"/>
    <col min="8717" max="8960" width="9" style="25"/>
    <col min="8961" max="8961" width="10" style="25" customWidth="1"/>
    <col min="8962" max="8972" width="6.625" style="25" customWidth="1"/>
    <col min="8973" max="9216" width="9" style="25"/>
    <col min="9217" max="9217" width="10" style="25" customWidth="1"/>
    <col min="9218" max="9228" width="6.625" style="25" customWidth="1"/>
    <col min="9229" max="9472" width="9" style="25"/>
    <col min="9473" max="9473" width="10" style="25" customWidth="1"/>
    <col min="9474" max="9484" width="6.625" style="25" customWidth="1"/>
    <col min="9485" max="9728" width="9" style="25"/>
    <col min="9729" max="9729" width="10" style="25" customWidth="1"/>
    <col min="9730" max="9740" width="6.625" style="25" customWidth="1"/>
    <col min="9741" max="9984" width="9" style="25"/>
    <col min="9985" max="9985" width="10" style="25" customWidth="1"/>
    <col min="9986" max="9996" width="6.625" style="25" customWidth="1"/>
    <col min="9997" max="10240" width="9" style="25"/>
    <col min="10241" max="10241" width="10" style="25" customWidth="1"/>
    <col min="10242" max="10252" width="6.625" style="25" customWidth="1"/>
    <col min="10253" max="10496" width="9" style="25"/>
    <col min="10497" max="10497" width="10" style="25" customWidth="1"/>
    <col min="10498" max="10508" width="6.625" style="25" customWidth="1"/>
    <col min="10509" max="10752" width="9" style="25"/>
    <col min="10753" max="10753" width="10" style="25" customWidth="1"/>
    <col min="10754" max="10764" width="6.625" style="25" customWidth="1"/>
    <col min="10765" max="11008" width="9" style="25"/>
    <col min="11009" max="11009" width="10" style="25" customWidth="1"/>
    <col min="11010" max="11020" width="6.625" style="25" customWidth="1"/>
    <col min="11021" max="11264" width="9" style="25"/>
    <col min="11265" max="11265" width="10" style="25" customWidth="1"/>
    <col min="11266" max="11276" width="6.625" style="25" customWidth="1"/>
    <col min="11277" max="11520" width="9" style="25"/>
    <col min="11521" max="11521" width="10" style="25" customWidth="1"/>
    <col min="11522" max="11532" width="6.625" style="25" customWidth="1"/>
    <col min="11533" max="11776" width="9" style="25"/>
    <col min="11777" max="11777" width="10" style="25" customWidth="1"/>
    <col min="11778" max="11788" width="6.625" style="25" customWidth="1"/>
    <col min="11789" max="12032" width="9" style="25"/>
    <col min="12033" max="12033" width="10" style="25" customWidth="1"/>
    <col min="12034" max="12044" width="6.625" style="25" customWidth="1"/>
    <col min="12045" max="12288" width="9" style="25"/>
    <col min="12289" max="12289" width="10" style="25" customWidth="1"/>
    <col min="12290" max="12300" width="6.625" style="25" customWidth="1"/>
    <col min="12301" max="12544" width="9" style="25"/>
    <col min="12545" max="12545" width="10" style="25" customWidth="1"/>
    <col min="12546" max="12556" width="6.625" style="25" customWidth="1"/>
    <col min="12557" max="12800" width="9" style="25"/>
    <col min="12801" max="12801" width="10" style="25" customWidth="1"/>
    <col min="12802" max="12812" width="6.625" style="25" customWidth="1"/>
    <col min="12813" max="13056" width="9" style="25"/>
    <col min="13057" max="13057" width="10" style="25" customWidth="1"/>
    <col min="13058" max="13068" width="6.625" style="25" customWidth="1"/>
    <col min="13069" max="13312" width="9" style="25"/>
    <col min="13313" max="13313" width="10" style="25" customWidth="1"/>
    <col min="13314" max="13324" width="6.625" style="25" customWidth="1"/>
    <col min="13325" max="13568" width="9" style="25"/>
    <col min="13569" max="13569" width="10" style="25" customWidth="1"/>
    <col min="13570" max="13580" width="6.625" style="25" customWidth="1"/>
    <col min="13581" max="13824" width="9" style="25"/>
    <col min="13825" max="13825" width="10" style="25" customWidth="1"/>
    <col min="13826" max="13836" width="6.625" style="25" customWidth="1"/>
    <col min="13837" max="14080" width="9" style="25"/>
    <col min="14081" max="14081" width="10" style="25" customWidth="1"/>
    <col min="14082" max="14092" width="6.625" style="25" customWidth="1"/>
    <col min="14093" max="14336" width="9" style="25"/>
    <col min="14337" max="14337" width="10" style="25" customWidth="1"/>
    <col min="14338" max="14348" width="6.625" style="25" customWidth="1"/>
    <col min="14349" max="14592" width="9" style="25"/>
    <col min="14593" max="14593" width="10" style="25" customWidth="1"/>
    <col min="14594" max="14604" width="6.625" style="25" customWidth="1"/>
    <col min="14605" max="14848" width="9" style="25"/>
    <col min="14849" max="14849" width="10" style="25" customWidth="1"/>
    <col min="14850" max="14860" width="6.625" style="25" customWidth="1"/>
    <col min="14861" max="15104" width="9" style="25"/>
    <col min="15105" max="15105" width="10" style="25" customWidth="1"/>
    <col min="15106" max="15116" width="6.625" style="25" customWidth="1"/>
    <col min="15117" max="15360" width="9" style="25"/>
    <col min="15361" max="15361" width="10" style="25" customWidth="1"/>
    <col min="15362" max="15372" width="6.625" style="25" customWidth="1"/>
    <col min="15373" max="15616" width="9" style="25"/>
    <col min="15617" max="15617" width="10" style="25" customWidth="1"/>
    <col min="15618" max="15628" width="6.625" style="25" customWidth="1"/>
    <col min="15629" max="15872" width="9" style="25"/>
    <col min="15873" max="15873" width="10" style="25" customWidth="1"/>
    <col min="15874" max="15884" width="6.625" style="25" customWidth="1"/>
    <col min="15885" max="16128" width="9" style="25"/>
    <col min="16129" max="16129" width="10" style="25" customWidth="1"/>
    <col min="16130" max="16140" width="6.625" style="25" customWidth="1"/>
    <col min="16141" max="16384" width="9" style="25"/>
  </cols>
  <sheetData>
    <row r="1" spans="1:12" ht="31.5" customHeight="1">
      <c r="A1" s="188" t="s">
        <v>158</v>
      </c>
      <c r="B1" s="189"/>
      <c r="C1" s="189"/>
      <c r="D1" s="189"/>
      <c r="E1" s="189"/>
      <c r="F1" s="189"/>
      <c r="G1" s="189"/>
      <c r="H1" s="189"/>
      <c r="I1" s="189"/>
      <c r="J1" s="139"/>
      <c r="K1" s="139"/>
      <c r="L1" s="139"/>
    </row>
    <row r="2" spans="1:12" ht="14.25" thickBot="1">
      <c r="A2" s="26"/>
      <c r="B2" s="26"/>
      <c r="C2" s="26"/>
      <c r="D2" s="26"/>
      <c r="E2" s="26"/>
      <c r="F2" s="26"/>
      <c r="G2" s="179" t="s">
        <v>157</v>
      </c>
      <c r="H2" s="179"/>
      <c r="I2" s="179"/>
    </row>
    <row r="3" spans="1:12" ht="15.75" customHeight="1">
      <c r="A3" s="180" t="s">
        <v>10</v>
      </c>
      <c r="B3" s="193" t="s">
        <v>34</v>
      </c>
      <c r="C3" s="56"/>
      <c r="D3" s="195" t="s">
        <v>35</v>
      </c>
      <c r="E3" s="56"/>
      <c r="F3" s="197" t="s">
        <v>36</v>
      </c>
      <c r="G3" s="4"/>
      <c r="H3" s="197" t="s">
        <v>37</v>
      </c>
      <c r="I3" s="56"/>
    </row>
    <row r="4" spans="1:12" ht="15.75" customHeight="1">
      <c r="A4" s="181"/>
      <c r="B4" s="194"/>
      <c r="C4" s="57" t="s">
        <v>6</v>
      </c>
      <c r="D4" s="196"/>
      <c r="E4" s="57" t="s">
        <v>6</v>
      </c>
      <c r="F4" s="196"/>
      <c r="G4" s="57" t="s">
        <v>6</v>
      </c>
      <c r="H4" s="196"/>
      <c r="I4" s="58" t="s">
        <v>6</v>
      </c>
    </row>
    <row r="5" spans="1:12" ht="15" customHeight="1">
      <c r="A5" s="32" t="s">
        <v>39</v>
      </c>
      <c r="B5" s="12">
        <v>524</v>
      </c>
      <c r="C5" s="12">
        <v>100</v>
      </c>
      <c r="D5" s="12">
        <v>234</v>
      </c>
      <c r="E5" s="12">
        <v>100</v>
      </c>
      <c r="F5" s="12">
        <v>80</v>
      </c>
      <c r="G5" s="12">
        <v>100</v>
      </c>
      <c r="H5" s="12">
        <v>210</v>
      </c>
      <c r="I5" s="12">
        <v>100</v>
      </c>
    </row>
    <row r="6" spans="1:12" ht="10.5" customHeight="1">
      <c r="A6" s="50"/>
      <c r="B6" s="3"/>
      <c r="C6" s="3"/>
      <c r="D6" s="3"/>
      <c r="E6" s="3"/>
      <c r="F6" s="3"/>
      <c r="G6" s="3"/>
      <c r="H6" s="3"/>
      <c r="I6" s="3"/>
    </row>
    <row r="7" spans="1:12" ht="15" customHeight="1">
      <c r="A7" s="34" t="s">
        <v>22</v>
      </c>
      <c r="B7" s="61">
        <v>38</v>
      </c>
      <c r="C7" s="61">
        <v>7.2519083969465647</v>
      </c>
      <c r="D7" s="61">
        <v>21</v>
      </c>
      <c r="E7" s="61">
        <v>8.9743589743589745</v>
      </c>
      <c r="F7" s="61">
        <v>6</v>
      </c>
      <c r="G7" s="61">
        <v>7.5</v>
      </c>
      <c r="H7" s="61">
        <v>11</v>
      </c>
      <c r="I7" s="61">
        <v>5.2380952380952381</v>
      </c>
    </row>
    <row r="8" spans="1:12" ht="15" customHeight="1">
      <c r="A8" s="34" t="s">
        <v>23</v>
      </c>
      <c r="B8" s="61">
        <v>108</v>
      </c>
      <c r="C8" s="61">
        <v>20.610687022900763</v>
      </c>
      <c r="D8" s="61">
        <v>42</v>
      </c>
      <c r="E8" s="61">
        <v>17.948717948717949</v>
      </c>
      <c r="F8" s="61">
        <v>9</v>
      </c>
      <c r="G8" s="61">
        <v>11.25</v>
      </c>
      <c r="H8" s="61">
        <v>57</v>
      </c>
      <c r="I8" s="61">
        <v>27.142857142857142</v>
      </c>
    </row>
    <row r="9" spans="1:12" ht="15" customHeight="1">
      <c r="A9" s="34" t="s">
        <v>24</v>
      </c>
      <c r="B9" s="61">
        <v>214</v>
      </c>
      <c r="C9" s="61">
        <v>40.839694656488554</v>
      </c>
      <c r="D9" s="61">
        <v>121</v>
      </c>
      <c r="E9" s="61">
        <v>51.709401709401718</v>
      </c>
      <c r="F9" s="61">
        <v>46</v>
      </c>
      <c r="G9" s="61">
        <v>57.499999999999993</v>
      </c>
      <c r="H9" s="61">
        <v>47</v>
      </c>
      <c r="I9" s="61">
        <v>22.380952380952383</v>
      </c>
    </row>
    <row r="10" spans="1:12" ht="15" customHeight="1">
      <c r="A10" s="34" t="s">
        <v>25</v>
      </c>
      <c r="B10" s="61">
        <v>71</v>
      </c>
      <c r="C10" s="61">
        <v>13.549618320610687</v>
      </c>
      <c r="D10" s="61">
        <v>16</v>
      </c>
      <c r="E10" s="61">
        <v>6.8376068376068382</v>
      </c>
      <c r="F10" s="61">
        <v>4</v>
      </c>
      <c r="G10" s="61">
        <v>5</v>
      </c>
      <c r="H10" s="61">
        <v>51</v>
      </c>
      <c r="I10" s="61">
        <v>24.285714285714285</v>
      </c>
    </row>
    <row r="11" spans="1:12" ht="15" customHeight="1">
      <c r="A11" s="34" t="s">
        <v>26</v>
      </c>
      <c r="B11" s="61">
        <v>35</v>
      </c>
      <c r="C11" s="61">
        <v>6.6793893129770989</v>
      </c>
      <c r="D11" s="61">
        <v>14</v>
      </c>
      <c r="E11" s="61">
        <v>5.982905982905983</v>
      </c>
      <c r="F11" s="61">
        <v>6</v>
      </c>
      <c r="G11" s="61">
        <v>7.5</v>
      </c>
      <c r="H11" s="61">
        <v>15</v>
      </c>
      <c r="I11" s="61">
        <v>7.1428571428571423</v>
      </c>
    </row>
    <row r="12" spans="1:12" ht="15" customHeight="1" thickBot="1">
      <c r="A12" s="41" t="s">
        <v>27</v>
      </c>
      <c r="B12" s="140">
        <v>58</v>
      </c>
      <c r="C12" s="21">
        <v>11.068702290076336</v>
      </c>
      <c r="D12" s="21">
        <v>20</v>
      </c>
      <c r="E12" s="21">
        <v>8.5470085470085468</v>
      </c>
      <c r="F12" s="21">
        <v>9</v>
      </c>
      <c r="G12" s="21">
        <v>11.25</v>
      </c>
      <c r="H12" s="21">
        <v>29</v>
      </c>
      <c r="I12" s="21">
        <v>13.80952380952381</v>
      </c>
    </row>
    <row r="13" spans="1:12" ht="15" customHeight="1">
      <c r="A13" s="192" t="s">
        <v>156</v>
      </c>
      <c r="B13" s="192"/>
      <c r="C13" s="192"/>
    </row>
    <row r="14" spans="1:12" ht="15" customHeight="1">
      <c r="A14" s="190" t="s">
        <v>40</v>
      </c>
      <c r="B14" s="190"/>
      <c r="C14" s="190"/>
      <c r="D14" s="190"/>
      <c r="E14" s="190"/>
      <c r="F14" s="190"/>
      <c r="G14" s="190"/>
      <c r="H14" s="191"/>
      <c r="I14" s="62"/>
    </row>
    <row r="15" spans="1:12" ht="15" customHeight="1">
      <c r="A15" s="64" t="s">
        <v>41</v>
      </c>
      <c r="B15" s="64"/>
      <c r="C15" s="64"/>
      <c r="D15" s="64"/>
      <c r="E15" s="64"/>
      <c r="F15" s="64"/>
      <c r="G15" s="64"/>
      <c r="H15" s="64"/>
      <c r="I15" s="64"/>
    </row>
    <row r="16" spans="1:12" ht="15" customHeight="1">
      <c r="A16" s="64" t="s">
        <v>42</v>
      </c>
      <c r="B16" s="64"/>
      <c r="C16" s="64"/>
      <c r="D16" s="64"/>
      <c r="E16" s="64"/>
      <c r="F16" s="64"/>
      <c r="G16" s="64"/>
      <c r="H16" s="62"/>
      <c r="I16" s="62"/>
    </row>
    <row r="17" spans="1:12" ht="15" customHeight="1">
      <c r="A17" s="64" t="s">
        <v>43</v>
      </c>
      <c r="B17" s="64"/>
      <c r="C17" s="64"/>
      <c r="D17" s="64"/>
      <c r="E17" s="64"/>
      <c r="F17" s="64"/>
      <c r="G17" s="64"/>
      <c r="H17" s="62"/>
      <c r="I17" s="62"/>
    </row>
    <row r="18" spans="1:12" ht="15" customHeight="1">
      <c r="A18" s="95" t="s">
        <v>44</v>
      </c>
      <c r="B18" s="96"/>
      <c r="C18" s="96"/>
      <c r="D18" s="96"/>
      <c r="E18" s="96"/>
      <c r="F18" s="96"/>
      <c r="G18" s="96"/>
      <c r="H18" s="66"/>
      <c r="I18" s="66"/>
    </row>
    <row r="19" spans="1:12" ht="15" customHeight="1">
      <c r="A19" s="63"/>
      <c r="B19" s="63"/>
      <c r="C19" s="63"/>
      <c r="D19" s="63"/>
      <c r="E19" s="63"/>
      <c r="F19" s="63"/>
      <c r="G19" s="63"/>
      <c r="H19" s="63"/>
      <c r="I19" s="63"/>
    </row>
    <row r="20" spans="1:12">
      <c r="A20" s="65"/>
      <c r="B20" s="65"/>
      <c r="C20" s="65"/>
      <c r="D20" s="65"/>
      <c r="E20" s="63"/>
      <c r="F20" s="63"/>
      <c r="G20" s="63"/>
      <c r="H20" s="63"/>
      <c r="I20" s="63"/>
      <c r="J20" s="67"/>
      <c r="K20" s="67"/>
      <c r="L20" s="67"/>
    </row>
    <row r="21" spans="1:12">
      <c r="J21" s="67"/>
      <c r="K21" s="67"/>
      <c r="L21" s="67"/>
    </row>
    <row r="22" spans="1:12">
      <c r="J22" s="67"/>
      <c r="K22" s="67"/>
      <c r="L22" s="67"/>
    </row>
  </sheetData>
  <mergeCells count="9">
    <mergeCell ref="A1:I1"/>
    <mergeCell ref="A14:H14"/>
    <mergeCell ref="A13:C13"/>
    <mergeCell ref="G2:I2"/>
    <mergeCell ref="A3:A4"/>
    <mergeCell ref="B3:B4"/>
    <mergeCell ref="D3:D4"/>
    <mergeCell ref="F3:F4"/>
    <mergeCell ref="H3:H4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1"/>
  <sheetViews>
    <sheetView showGridLines="0" workbookViewId="0">
      <selection sqref="A1:J2"/>
    </sheetView>
  </sheetViews>
  <sheetFormatPr defaultRowHeight="13.5"/>
  <cols>
    <col min="1" max="1" width="10.875" style="25" customWidth="1"/>
    <col min="2" max="2" width="9.5" style="25" customWidth="1"/>
    <col min="3" max="3" width="8.625" style="25" customWidth="1"/>
    <col min="4" max="10" width="7.625" style="25" customWidth="1"/>
    <col min="11" max="256" width="9" style="25"/>
    <col min="257" max="257" width="10.875" style="25" customWidth="1"/>
    <col min="258" max="258" width="9.5" style="25" customWidth="1"/>
    <col min="259" max="259" width="8.625" style="25" customWidth="1"/>
    <col min="260" max="266" width="7.625" style="25" customWidth="1"/>
    <col min="267" max="512" width="9" style="25"/>
    <col min="513" max="513" width="10.875" style="25" customWidth="1"/>
    <col min="514" max="514" width="9.5" style="25" customWidth="1"/>
    <col min="515" max="515" width="8.625" style="25" customWidth="1"/>
    <col min="516" max="522" width="7.625" style="25" customWidth="1"/>
    <col min="523" max="768" width="9" style="25"/>
    <col min="769" max="769" width="10.875" style="25" customWidth="1"/>
    <col min="770" max="770" width="9.5" style="25" customWidth="1"/>
    <col min="771" max="771" width="8.625" style="25" customWidth="1"/>
    <col min="772" max="778" width="7.625" style="25" customWidth="1"/>
    <col min="779" max="1024" width="9" style="25"/>
    <col min="1025" max="1025" width="10.875" style="25" customWidth="1"/>
    <col min="1026" max="1026" width="9.5" style="25" customWidth="1"/>
    <col min="1027" max="1027" width="8.625" style="25" customWidth="1"/>
    <col min="1028" max="1034" width="7.625" style="25" customWidth="1"/>
    <col min="1035" max="1280" width="9" style="25"/>
    <col min="1281" max="1281" width="10.875" style="25" customWidth="1"/>
    <col min="1282" max="1282" width="9.5" style="25" customWidth="1"/>
    <col min="1283" max="1283" width="8.625" style="25" customWidth="1"/>
    <col min="1284" max="1290" width="7.625" style="25" customWidth="1"/>
    <col min="1291" max="1536" width="9" style="25"/>
    <col min="1537" max="1537" width="10.875" style="25" customWidth="1"/>
    <col min="1538" max="1538" width="9.5" style="25" customWidth="1"/>
    <col min="1539" max="1539" width="8.625" style="25" customWidth="1"/>
    <col min="1540" max="1546" width="7.625" style="25" customWidth="1"/>
    <col min="1547" max="1792" width="9" style="25"/>
    <col min="1793" max="1793" width="10.875" style="25" customWidth="1"/>
    <col min="1794" max="1794" width="9.5" style="25" customWidth="1"/>
    <col min="1795" max="1795" width="8.625" style="25" customWidth="1"/>
    <col min="1796" max="1802" width="7.625" style="25" customWidth="1"/>
    <col min="1803" max="2048" width="9" style="25"/>
    <col min="2049" max="2049" width="10.875" style="25" customWidth="1"/>
    <col min="2050" max="2050" width="9.5" style="25" customWidth="1"/>
    <col min="2051" max="2051" width="8.625" style="25" customWidth="1"/>
    <col min="2052" max="2058" width="7.625" style="25" customWidth="1"/>
    <col min="2059" max="2304" width="9" style="25"/>
    <col min="2305" max="2305" width="10.875" style="25" customWidth="1"/>
    <col min="2306" max="2306" width="9.5" style="25" customWidth="1"/>
    <col min="2307" max="2307" width="8.625" style="25" customWidth="1"/>
    <col min="2308" max="2314" width="7.625" style="25" customWidth="1"/>
    <col min="2315" max="2560" width="9" style="25"/>
    <col min="2561" max="2561" width="10.875" style="25" customWidth="1"/>
    <col min="2562" max="2562" width="9.5" style="25" customWidth="1"/>
    <col min="2563" max="2563" width="8.625" style="25" customWidth="1"/>
    <col min="2564" max="2570" width="7.625" style="25" customWidth="1"/>
    <col min="2571" max="2816" width="9" style="25"/>
    <col min="2817" max="2817" width="10.875" style="25" customWidth="1"/>
    <col min="2818" max="2818" width="9.5" style="25" customWidth="1"/>
    <col min="2819" max="2819" width="8.625" style="25" customWidth="1"/>
    <col min="2820" max="2826" width="7.625" style="25" customWidth="1"/>
    <col min="2827" max="3072" width="9" style="25"/>
    <col min="3073" max="3073" width="10.875" style="25" customWidth="1"/>
    <col min="3074" max="3074" width="9.5" style="25" customWidth="1"/>
    <col min="3075" max="3075" width="8.625" style="25" customWidth="1"/>
    <col min="3076" max="3082" width="7.625" style="25" customWidth="1"/>
    <col min="3083" max="3328" width="9" style="25"/>
    <col min="3329" max="3329" width="10.875" style="25" customWidth="1"/>
    <col min="3330" max="3330" width="9.5" style="25" customWidth="1"/>
    <col min="3331" max="3331" width="8.625" style="25" customWidth="1"/>
    <col min="3332" max="3338" width="7.625" style="25" customWidth="1"/>
    <col min="3339" max="3584" width="9" style="25"/>
    <col min="3585" max="3585" width="10.875" style="25" customWidth="1"/>
    <col min="3586" max="3586" width="9.5" style="25" customWidth="1"/>
    <col min="3587" max="3587" width="8.625" style="25" customWidth="1"/>
    <col min="3588" max="3594" width="7.625" style="25" customWidth="1"/>
    <col min="3595" max="3840" width="9" style="25"/>
    <col min="3841" max="3841" width="10.875" style="25" customWidth="1"/>
    <col min="3842" max="3842" width="9.5" style="25" customWidth="1"/>
    <col min="3843" max="3843" width="8.625" style="25" customWidth="1"/>
    <col min="3844" max="3850" width="7.625" style="25" customWidth="1"/>
    <col min="3851" max="4096" width="9" style="25"/>
    <col min="4097" max="4097" width="10.875" style="25" customWidth="1"/>
    <col min="4098" max="4098" width="9.5" style="25" customWidth="1"/>
    <col min="4099" max="4099" width="8.625" style="25" customWidth="1"/>
    <col min="4100" max="4106" width="7.625" style="25" customWidth="1"/>
    <col min="4107" max="4352" width="9" style="25"/>
    <col min="4353" max="4353" width="10.875" style="25" customWidth="1"/>
    <col min="4354" max="4354" width="9.5" style="25" customWidth="1"/>
    <col min="4355" max="4355" width="8.625" style="25" customWidth="1"/>
    <col min="4356" max="4362" width="7.625" style="25" customWidth="1"/>
    <col min="4363" max="4608" width="9" style="25"/>
    <col min="4609" max="4609" width="10.875" style="25" customWidth="1"/>
    <col min="4610" max="4610" width="9.5" style="25" customWidth="1"/>
    <col min="4611" max="4611" width="8.625" style="25" customWidth="1"/>
    <col min="4612" max="4618" width="7.625" style="25" customWidth="1"/>
    <col min="4619" max="4864" width="9" style="25"/>
    <col min="4865" max="4865" width="10.875" style="25" customWidth="1"/>
    <col min="4866" max="4866" width="9.5" style="25" customWidth="1"/>
    <col min="4867" max="4867" width="8.625" style="25" customWidth="1"/>
    <col min="4868" max="4874" width="7.625" style="25" customWidth="1"/>
    <col min="4875" max="5120" width="9" style="25"/>
    <col min="5121" max="5121" width="10.875" style="25" customWidth="1"/>
    <col min="5122" max="5122" width="9.5" style="25" customWidth="1"/>
    <col min="5123" max="5123" width="8.625" style="25" customWidth="1"/>
    <col min="5124" max="5130" width="7.625" style="25" customWidth="1"/>
    <col min="5131" max="5376" width="9" style="25"/>
    <col min="5377" max="5377" width="10.875" style="25" customWidth="1"/>
    <col min="5378" max="5378" width="9.5" style="25" customWidth="1"/>
    <col min="5379" max="5379" width="8.625" style="25" customWidth="1"/>
    <col min="5380" max="5386" width="7.625" style="25" customWidth="1"/>
    <col min="5387" max="5632" width="9" style="25"/>
    <col min="5633" max="5633" width="10.875" style="25" customWidth="1"/>
    <col min="5634" max="5634" width="9.5" style="25" customWidth="1"/>
    <col min="5635" max="5635" width="8.625" style="25" customWidth="1"/>
    <col min="5636" max="5642" width="7.625" style="25" customWidth="1"/>
    <col min="5643" max="5888" width="9" style="25"/>
    <col min="5889" max="5889" width="10.875" style="25" customWidth="1"/>
    <col min="5890" max="5890" width="9.5" style="25" customWidth="1"/>
    <col min="5891" max="5891" width="8.625" style="25" customWidth="1"/>
    <col min="5892" max="5898" width="7.625" style="25" customWidth="1"/>
    <col min="5899" max="6144" width="9" style="25"/>
    <col min="6145" max="6145" width="10.875" style="25" customWidth="1"/>
    <col min="6146" max="6146" width="9.5" style="25" customWidth="1"/>
    <col min="6147" max="6147" width="8.625" style="25" customWidth="1"/>
    <col min="6148" max="6154" width="7.625" style="25" customWidth="1"/>
    <col min="6155" max="6400" width="9" style="25"/>
    <col min="6401" max="6401" width="10.875" style="25" customWidth="1"/>
    <col min="6402" max="6402" width="9.5" style="25" customWidth="1"/>
    <col min="6403" max="6403" width="8.625" style="25" customWidth="1"/>
    <col min="6404" max="6410" width="7.625" style="25" customWidth="1"/>
    <col min="6411" max="6656" width="9" style="25"/>
    <col min="6657" max="6657" width="10.875" style="25" customWidth="1"/>
    <col min="6658" max="6658" width="9.5" style="25" customWidth="1"/>
    <col min="6659" max="6659" width="8.625" style="25" customWidth="1"/>
    <col min="6660" max="6666" width="7.625" style="25" customWidth="1"/>
    <col min="6667" max="6912" width="9" style="25"/>
    <col min="6913" max="6913" width="10.875" style="25" customWidth="1"/>
    <col min="6914" max="6914" width="9.5" style="25" customWidth="1"/>
    <col min="6915" max="6915" width="8.625" style="25" customWidth="1"/>
    <col min="6916" max="6922" width="7.625" style="25" customWidth="1"/>
    <col min="6923" max="7168" width="9" style="25"/>
    <col min="7169" max="7169" width="10.875" style="25" customWidth="1"/>
    <col min="7170" max="7170" width="9.5" style="25" customWidth="1"/>
    <col min="7171" max="7171" width="8.625" style="25" customWidth="1"/>
    <col min="7172" max="7178" width="7.625" style="25" customWidth="1"/>
    <col min="7179" max="7424" width="9" style="25"/>
    <col min="7425" max="7425" width="10.875" style="25" customWidth="1"/>
    <col min="7426" max="7426" width="9.5" style="25" customWidth="1"/>
    <col min="7427" max="7427" width="8.625" style="25" customWidth="1"/>
    <col min="7428" max="7434" width="7.625" style="25" customWidth="1"/>
    <col min="7435" max="7680" width="9" style="25"/>
    <col min="7681" max="7681" width="10.875" style="25" customWidth="1"/>
    <col min="7682" max="7682" width="9.5" style="25" customWidth="1"/>
    <col min="7683" max="7683" width="8.625" style="25" customWidth="1"/>
    <col min="7684" max="7690" width="7.625" style="25" customWidth="1"/>
    <col min="7691" max="7936" width="9" style="25"/>
    <col min="7937" max="7937" width="10.875" style="25" customWidth="1"/>
    <col min="7938" max="7938" width="9.5" style="25" customWidth="1"/>
    <col min="7939" max="7939" width="8.625" style="25" customWidth="1"/>
    <col min="7940" max="7946" width="7.625" style="25" customWidth="1"/>
    <col min="7947" max="8192" width="9" style="25"/>
    <col min="8193" max="8193" width="10.875" style="25" customWidth="1"/>
    <col min="8194" max="8194" width="9.5" style="25" customWidth="1"/>
    <col min="8195" max="8195" width="8.625" style="25" customWidth="1"/>
    <col min="8196" max="8202" width="7.625" style="25" customWidth="1"/>
    <col min="8203" max="8448" width="9" style="25"/>
    <col min="8449" max="8449" width="10.875" style="25" customWidth="1"/>
    <col min="8450" max="8450" width="9.5" style="25" customWidth="1"/>
    <col min="8451" max="8451" width="8.625" style="25" customWidth="1"/>
    <col min="8452" max="8458" width="7.625" style="25" customWidth="1"/>
    <col min="8459" max="8704" width="9" style="25"/>
    <col min="8705" max="8705" width="10.875" style="25" customWidth="1"/>
    <col min="8706" max="8706" width="9.5" style="25" customWidth="1"/>
    <col min="8707" max="8707" width="8.625" style="25" customWidth="1"/>
    <col min="8708" max="8714" width="7.625" style="25" customWidth="1"/>
    <col min="8715" max="8960" width="9" style="25"/>
    <col min="8961" max="8961" width="10.875" style="25" customWidth="1"/>
    <col min="8962" max="8962" width="9.5" style="25" customWidth="1"/>
    <col min="8963" max="8963" width="8.625" style="25" customWidth="1"/>
    <col min="8964" max="8970" width="7.625" style="25" customWidth="1"/>
    <col min="8971" max="9216" width="9" style="25"/>
    <col min="9217" max="9217" width="10.875" style="25" customWidth="1"/>
    <col min="9218" max="9218" width="9.5" style="25" customWidth="1"/>
    <col min="9219" max="9219" width="8.625" style="25" customWidth="1"/>
    <col min="9220" max="9226" width="7.625" style="25" customWidth="1"/>
    <col min="9227" max="9472" width="9" style="25"/>
    <col min="9473" max="9473" width="10.875" style="25" customWidth="1"/>
    <col min="9474" max="9474" width="9.5" style="25" customWidth="1"/>
    <col min="9475" max="9475" width="8.625" style="25" customWidth="1"/>
    <col min="9476" max="9482" width="7.625" style="25" customWidth="1"/>
    <col min="9483" max="9728" width="9" style="25"/>
    <col min="9729" max="9729" width="10.875" style="25" customWidth="1"/>
    <col min="9730" max="9730" width="9.5" style="25" customWidth="1"/>
    <col min="9731" max="9731" width="8.625" style="25" customWidth="1"/>
    <col min="9732" max="9738" width="7.625" style="25" customWidth="1"/>
    <col min="9739" max="9984" width="9" style="25"/>
    <col min="9985" max="9985" width="10.875" style="25" customWidth="1"/>
    <col min="9986" max="9986" width="9.5" style="25" customWidth="1"/>
    <col min="9987" max="9987" width="8.625" style="25" customWidth="1"/>
    <col min="9988" max="9994" width="7.625" style="25" customWidth="1"/>
    <col min="9995" max="10240" width="9" style="25"/>
    <col min="10241" max="10241" width="10.875" style="25" customWidth="1"/>
    <col min="10242" max="10242" width="9.5" style="25" customWidth="1"/>
    <col min="10243" max="10243" width="8.625" style="25" customWidth="1"/>
    <col min="10244" max="10250" width="7.625" style="25" customWidth="1"/>
    <col min="10251" max="10496" width="9" style="25"/>
    <col min="10497" max="10497" width="10.875" style="25" customWidth="1"/>
    <col min="10498" max="10498" width="9.5" style="25" customWidth="1"/>
    <col min="10499" max="10499" width="8.625" style="25" customWidth="1"/>
    <col min="10500" max="10506" width="7.625" style="25" customWidth="1"/>
    <col min="10507" max="10752" width="9" style="25"/>
    <col min="10753" max="10753" width="10.875" style="25" customWidth="1"/>
    <col min="10754" max="10754" width="9.5" style="25" customWidth="1"/>
    <col min="10755" max="10755" width="8.625" style="25" customWidth="1"/>
    <col min="10756" max="10762" width="7.625" style="25" customWidth="1"/>
    <col min="10763" max="11008" width="9" style="25"/>
    <col min="11009" max="11009" width="10.875" style="25" customWidth="1"/>
    <col min="11010" max="11010" width="9.5" style="25" customWidth="1"/>
    <col min="11011" max="11011" width="8.625" style="25" customWidth="1"/>
    <col min="11012" max="11018" width="7.625" style="25" customWidth="1"/>
    <col min="11019" max="11264" width="9" style="25"/>
    <col min="11265" max="11265" width="10.875" style="25" customWidth="1"/>
    <col min="11266" max="11266" width="9.5" style="25" customWidth="1"/>
    <col min="11267" max="11267" width="8.625" style="25" customWidth="1"/>
    <col min="11268" max="11274" width="7.625" style="25" customWidth="1"/>
    <col min="11275" max="11520" width="9" style="25"/>
    <col min="11521" max="11521" width="10.875" style="25" customWidth="1"/>
    <col min="11522" max="11522" width="9.5" style="25" customWidth="1"/>
    <col min="11523" max="11523" width="8.625" style="25" customWidth="1"/>
    <col min="11524" max="11530" width="7.625" style="25" customWidth="1"/>
    <col min="11531" max="11776" width="9" style="25"/>
    <col min="11777" max="11777" width="10.875" style="25" customWidth="1"/>
    <col min="11778" max="11778" width="9.5" style="25" customWidth="1"/>
    <col min="11779" max="11779" width="8.625" style="25" customWidth="1"/>
    <col min="11780" max="11786" width="7.625" style="25" customWidth="1"/>
    <col min="11787" max="12032" width="9" style="25"/>
    <col min="12033" max="12033" width="10.875" style="25" customWidth="1"/>
    <col min="12034" max="12034" width="9.5" style="25" customWidth="1"/>
    <col min="12035" max="12035" width="8.625" style="25" customWidth="1"/>
    <col min="12036" max="12042" width="7.625" style="25" customWidth="1"/>
    <col min="12043" max="12288" width="9" style="25"/>
    <col min="12289" max="12289" width="10.875" style="25" customWidth="1"/>
    <col min="12290" max="12290" width="9.5" style="25" customWidth="1"/>
    <col min="12291" max="12291" width="8.625" style="25" customWidth="1"/>
    <col min="12292" max="12298" width="7.625" style="25" customWidth="1"/>
    <col min="12299" max="12544" width="9" style="25"/>
    <col min="12545" max="12545" width="10.875" style="25" customWidth="1"/>
    <col min="12546" max="12546" width="9.5" style="25" customWidth="1"/>
    <col min="12547" max="12547" width="8.625" style="25" customWidth="1"/>
    <col min="12548" max="12554" width="7.625" style="25" customWidth="1"/>
    <col min="12555" max="12800" width="9" style="25"/>
    <col min="12801" max="12801" width="10.875" style="25" customWidth="1"/>
    <col min="12802" max="12802" width="9.5" style="25" customWidth="1"/>
    <col min="12803" max="12803" width="8.625" style="25" customWidth="1"/>
    <col min="12804" max="12810" width="7.625" style="25" customWidth="1"/>
    <col min="12811" max="13056" width="9" style="25"/>
    <col min="13057" max="13057" width="10.875" style="25" customWidth="1"/>
    <col min="13058" max="13058" width="9.5" style="25" customWidth="1"/>
    <col min="13059" max="13059" width="8.625" style="25" customWidth="1"/>
    <col min="13060" max="13066" width="7.625" style="25" customWidth="1"/>
    <col min="13067" max="13312" width="9" style="25"/>
    <col min="13313" max="13313" width="10.875" style="25" customWidth="1"/>
    <col min="13314" max="13314" width="9.5" style="25" customWidth="1"/>
    <col min="13315" max="13315" width="8.625" style="25" customWidth="1"/>
    <col min="13316" max="13322" width="7.625" style="25" customWidth="1"/>
    <col min="13323" max="13568" width="9" style="25"/>
    <col min="13569" max="13569" width="10.875" style="25" customWidth="1"/>
    <col min="13570" max="13570" width="9.5" style="25" customWidth="1"/>
    <col min="13571" max="13571" width="8.625" style="25" customWidth="1"/>
    <col min="13572" max="13578" width="7.625" style="25" customWidth="1"/>
    <col min="13579" max="13824" width="9" style="25"/>
    <col min="13825" max="13825" width="10.875" style="25" customWidth="1"/>
    <col min="13826" max="13826" width="9.5" style="25" customWidth="1"/>
    <col min="13827" max="13827" width="8.625" style="25" customWidth="1"/>
    <col min="13828" max="13834" width="7.625" style="25" customWidth="1"/>
    <col min="13835" max="14080" width="9" style="25"/>
    <col min="14081" max="14081" width="10.875" style="25" customWidth="1"/>
    <col min="14082" max="14082" width="9.5" style="25" customWidth="1"/>
    <col min="14083" max="14083" width="8.625" style="25" customWidth="1"/>
    <col min="14084" max="14090" width="7.625" style="25" customWidth="1"/>
    <col min="14091" max="14336" width="9" style="25"/>
    <col min="14337" max="14337" width="10.875" style="25" customWidth="1"/>
    <col min="14338" max="14338" width="9.5" style="25" customWidth="1"/>
    <col min="14339" max="14339" width="8.625" style="25" customWidth="1"/>
    <col min="14340" max="14346" width="7.625" style="25" customWidth="1"/>
    <col min="14347" max="14592" width="9" style="25"/>
    <col min="14593" max="14593" width="10.875" style="25" customWidth="1"/>
    <col min="14594" max="14594" width="9.5" style="25" customWidth="1"/>
    <col min="14595" max="14595" width="8.625" style="25" customWidth="1"/>
    <col min="14596" max="14602" width="7.625" style="25" customWidth="1"/>
    <col min="14603" max="14848" width="9" style="25"/>
    <col min="14849" max="14849" width="10.875" style="25" customWidth="1"/>
    <col min="14850" max="14850" width="9.5" style="25" customWidth="1"/>
    <col min="14851" max="14851" width="8.625" style="25" customWidth="1"/>
    <col min="14852" max="14858" width="7.625" style="25" customWidth="1"/>
    <col min="14859" max="15104" width="9" style="25"/>
    <col min="15105" max="15105" width="10.875" style="25" customWidth="1"/>
    <col min="15106" max="15106" width="9.5" style="25" customWidth="1"/>
    <col min="15107" max="15107" width="8.625" style="25" customWidth="1"/>
    <col min="15108" max="15114" width="7.625" style="25" customWidth="1"/>
    <col min="15115" max="15360" width="9" style="25"/>
    <col min="15361" max="15361" width="10.875" style="25" customWidth="1"/>
    <col min="15362" max="15362" width="9.5" style="25" customWidth="1"/>
    <col min="15363" max="15363" width="8.625" style="25" customWidth="1"/>
    <col min="15364" max="15370" width="7.625" style="25" customWidth="1"/>
    <col min="15371" max="15616" width="9" style="25"/>
    <col min="15617" max="15617" width="10.875" style="25" customWidth="1"/>
    <col min="15618" max="15618" width="9.5" style="25" customWidth="1"/>
    <col min="15619" max="15619" width="8.625" style="25" customWidth="1"/>
    <col min="15620" max="15626" width="7.625" style="25" customWidth="1"/>
    <col min="15627" max="15872" width="9" style="25"/>
    <col min="15873" max="15873" width="10.875" style="25" customWidth="1"/>
    <col min="15874" max="15874" width="9.5" style="25" customWidth="1"/>
    <col min="15875" max="15875" width="8.625" style="25" customWidth="1"/>
    <col min="15876" max="15882" width="7.625" style="25" customWidth="1"/>
    <col min="15883" max="16128" width="9" style="25"/>
    <col min="16129" max="16129" width="10.875" style="25" customWidth="1"/>
    <col min="16130" max="16130" width="9.5" style="25" customWidth="1"/>
    <col min="16131" max="16131" width="8.625" style="25" customWidth="1"/>
    <col min="16132" max="16138" width="7.625" style="25" customWidth="1"/>
    <col min="16139" max="16384" width="9" style="25"/>
  </cols>
  <sheetData>
    <row r="1" spans="1:10" ht="15" customHeight="1">
      <c r="A1" s="169" t="s">
        <v>165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0" ht="15" customHeight="1">
      <c r="A2" s="169"/>
      <c r="B2" s="169"/>
      <c r="C2" s="169"/>
      <c r="D2" s="169"/>
      <c r="E2" s="169"/>
      <c r="F2" s="169"/>
      <c r="G2" s="169"/>
      <c r="H2" s="169"/>
      <c r="I2" s="169"/>
      <c r="J2" s="169"/>
    </row>
    <row r="3" spans="1:10" ht="14.25" thickBot="1">
      <c r="A3" s="190" t="s">
        <v>45</v>
      </c>
      <c r="B3" s="190"/>
      <c r="C3" s="190"/>
      <c r="D3" s="46"/>
      <c r="E3" s="46"/>
      <c r="F3" s="68" t="s">
        <v>46</v>
      </c>
      <c r="G3" s="46"/>
      <c r="H3" s="179" t="s">
        <v>161</v>
      </c>
      <c r="I3" s="179"/>
      <c r="J3" s="179"/>
    </row>
    <row r="4" spans="1:10" ht="15" customHeight="1">
      <c r="A4" s="180" t="s">
        <v>47</v>
      </c>
      <c r="B4" s="206" t="s">
        <v>48</v>
      </c>
      <c r="C4" s="184" t="s">
        <v>49</v>
      </c>
      <c r="D4" s="185"/>
      <c r="E4" s="185"/>
      <c r="F4" s="185"/>
      <c r="G4" s="185"/>
      <c r="H4" s="185"/>
      <c r="I4" s="185"/>
      <c r="J4" s="185"/>
    </row>
    <row r="5" spans="1:10" ht="15" customHeight="1">
      <c r="A5" s="203"/>
      <c r="B5" s="207"/>
      <c r="C5" s="209" t="s">
        <v>50</v>
      </c>
      <c r="D5" s="210" t="s">
        <v>51</v>
      </c>
      <c r="E5" s="213" t="s">
        <v>52</v>
      </c>
      <c r="F5" s="214"/>
      <c r="G5" s="217" t="s">
        <v>53</v>
      </c>
      <c r="H5" s="218"/>
      <c r="I5" s="199" t="s">
        <v>54</v>
      </c>
      <c r="J5" s="200"/>
    </row>
    <row r="6" spans="1:10" ht="15" customHeight="1">
      <c r="A6" s="204"/>
      <c r="B6" s="207"/>
      <c r="C6" s="207"/>
      <c r="D6" s="211"/>
      <c r="E6" s="215"/>
      <c r="F6" s="216"/>
      <c r="G6" s="219"/>
      <c r="H6" s="174"/>
      <c r="I6" s="201"/>
      <c r="J6" s="202"/>
    </row>
    <row r="7" spans="1:10" ht="15" customHeight="1">
      <c r="A7" s="205"/>
      <c r="B7" s="208"/>
      <c r="C7" s="208"/>
      <c r="D7" s="212"/>
      <c r="E7" s="5" t="s">
        <v>55</v>
      </c>
      <c r="F7" s="5" t="s">
        <v>56</v>
      </c>
      <c r="G7" s="5" t="s">
        <v>55</v>
      </c>
      <c r="H7" s="5" t="s">
        <v>56</v>
      </c>
      <c r="I7" s="5" t="s">
        <v>55</v>
      </c>
      <c r="J7" s="6" t="s">
        <v>56</v>
      </c>
    </row>
    <row r="8" spans="1:10" ht="15" customHeight="1">
      <c r="A8" s="32" t="s">
        <v>39</v>
      </c>
      <c r="B8" s="141">
        <v>688</v>
      </c>
      <c r="C8" s="142">
        <v>120</v>
      </c>
      <c r="D8" s="142">
        <v>62</v>
      </c>
      <c r="E8" s="142">
        <v>92</v>
      </c>
      <c r="F8" s="142">
        <v>47</v>
      </c>
      <c r="G8" s="142">
        <v>39</v>
      </c>
      <c r="H8" s="142">
        <v>10</v>
      </c>
      <c r="I8" s="142">
        <v>23</v>
      </c>
      <c r="J8" s="142">
        <v>5</v>
      </c>
    </row>
    <row r="9" spans="1:10" ht="10.5" customHeight="1">
      <c r="A9" s="50"/>
      <c r="B9" s="143"/>
      <c r="C9" s="144"/>
      <c r="D9" s="144"/>
      <c r="E9" s="144"/>
      <c r="F9" s="144"/>
      <c r="G9" s="144"/>
      <c r="H9" s="144"/>
      <c r="I9" s="144"/>
      <c r="J9" s="144"/>
    </row>
    <row r="10" spans="1:10" ht="15" customHeight="1">
      <c r="A10" s="34" t="s">
        <v>22</v>
      </c>
      <c r="B10" s="143">
        <v>44</v>
      </c>
      <c r="C10" s="144">
        <v>23</v>
      </c>
      <c r="D10" s="144">
        <v>11</v>
      </c>
      <c r="E10" s="144">
        <v>20</v>
      </c>
      <c r="F10" s="144">
        <v>7</v>
      </c>
      <c r="G10" s="144">
        <v>12</v>
      </c>
      <c r="H10" s="144">
        <v>3</v>
      </c>
      <c r="I10" s="144">
        <v>5</v>
      </c>
      <c r="J10" s="144">
        <v>1</v>
      </c>
    </row>
    <row r="11" spans="1:10" ht="15" customHeight="1">
      <c r="A11" s="34" t="s">
        <v>23</v>
      </c>
      <c r="B11" s="143">
        <v>126</v>
      </c>
      <c r="C11" s="144">
        <v>1</v>
      </c>
      <c r="D11" s="144">
        <v>0</v>
      </c>
      <c r="E11" s="144">
        <v>1</v>
      </c>
      <c r="F11" s="144">
        <v>0</v>
      </c>
      <c r="G11" s="145" t="s">
        <v>118</v>
      </c>
      <c r="H11" s="145" t="s">
        <v>118</v>
      </c>
      <c r="I11" s="145" t="s">
        <v>118</v>
      </c>
      <c r="J11" s="145" t="s">
        <v>118</v>
      </c>
    </row>
    <row r="12" spans="1:10" ht="15" customHeight="1">
      <c r="A12" s="34" t="s">
        <v>24</v>
      </c>
      <c r="B12" s="143">
        <v>349</v>
      </c>
      <c r="C12" s="145" t="s">
        <v>159</v>
      </c>
      <c r="D12" s="145" t="s">
        <v>159</v>
      </c>
      <c r="E12" s="145" t="s">
        <v>159</v>
      </c>
      <c r="F12" s="145" t="s">
        <v>160</v>
      </c>
      <c r="G12" s="145" t="s">
        <v>160</v>
      </c>
      <c r="H12" s="145" t="s">
        <v>118</v>
      </c>
      <c r="I12" s="145" t="s">
        <v>118</v>
      </c>
      <c r="J12" s="145" t="s">
        <v>118</v>
      </c>
    </row>
    <row r="13" spans="1:10" ht="15" customHeight="1">
      <c r="A13" s="34" t="s">
        <v>25</v>
      </c>
      <c r="B13" s="143">
        <v>81</v>
      </c>
      <c r="C13" s="144">
        <v>64</v>
      </c>
      <c r="D13" s="144">
        <v>42</v>
      </c>
      <c r="E13" s="144">
        <v>55</v>
      </c>
      <c r="F13" s="144">
        <v>36</v>
      </c>
      <c r="G13" s="144">
        <v>14</v>
      </c>
      <c r="H13" s="144">
        <v>4</v>
      </c>
      <c r="I13" s="144">
        <v>9</v>
      </c>
      <c r="J13" s="144">
        <v>3</v>
      </c>
    </row>
    <row r="14" spans="1:10" ht="15" customHeight="1">
      <c r="A14" s="34" t="s">
        <v>26</v>
      </c>
      <c r="B14" s="143">
        <v>36</v>
      </c>
      <c r="C14" s="144">
        <v>12</v>
      </c>
      <c r="D14" s="144">
        <v>4</v>
      </c>
      <c r="E14" s="144">
        <v>5</v>
      </c>
      <c r="F14" s="144">
        <v>1</v>
      </c>
      <c r="G14" s="144">
        <v>7</v>
      </c>
      <c r="H14" s="144">
        <v>2</v>
      </c>
      <c r="I14" s="144">
        <v>2</v>
      </c>
      <c r="J14" s="144">
        <v>0</v>
      </c>
    </row>
    <row r="15" spans="1:10" ht="15" customHeight="1" thickBot="1">
      <c r="A15" s="41" t="s">
        <v>27</v>
      </c>
      <c r="B15" s="146">
        <v>52</v>
      </c>
      <c r="C15" s="147">
        <v>20</v>
      </c>
      <c r="D15" s="147">
        <v>5</v>
      </c>
      <c r="E15" s="147">
        <v>11</v>
      </c>
      <c r="F15" s="147">
        <v>3</v>
      </c>
      <c r="G15" s="147">
        <v>6</v>
      </c>
      <c r="H15" s="147">
        <v>1</v>
      </c>
      <c r="I15" s="147">
        <v>7</v>
      </c>
      <c r="J15" s="147">
        <v>1</v>
      </c>
    </row>
    <row r="16" spans="1:10">
      <c r="A16" s="198"/>
      <c r="B16" s="198"/>
      <c r="C16" s="198"/>
      <c r="D16" s="198"/>
      <c r="E16" s="198"/>
      <c r="F16" s="198"/>
      <c r="G16" s="198"/>
      <c r="H16" s="198"/>
      <c r="I16" s="198"/>
      <c r="J16" s="198"/>
    </row>
    <row r="17" spans="1:10" ht="14.25" thickBot="1">
      <c r="A17" s="62" t="s">
        <v>164</v>
      </c>
      <c r="B17" s="62"/>
      <c r="C17" s="62"/>
      <c r="D17" s="62"/>
      <c r="E17" s="62"/>
      <c r="F17" s="62"/>
      <c r="G17" s="62"/>
      <c r="H17" s="62"/>
      <c r="I17" s="62"/>
      <c r="J17" s="62"/>
    </row>
    <row r="18" spans="1:10">
      <c r="A18" s="185" t="s">
        <v>59</v>
      </c>
      <c r="B18" s="185"/>
      <c r="C18" s="185"/>
      <c r="D18" s="185"/>
      <c r="E18" s="185"/>
      <c r="F18" s="185"/>
      <c r="G18" s="185"/>
      <c r="H18" s="187"/>
      <c r="I18" s="220" t="s">
        <v>60</v>
      </c>
      <c r="J18" s="221"/>
    </row>
    <row r="19" spans="1:10" ht="13.5" customHeight="1">
      <c r="A19" s="222" t="s">
        <v>61</v>
      </c>
      <c r="B19" s="210" t="s">
        <v>51</v>
      </c>
      <c r="C19" s="213" t="s">
        <v>62</v>
      </c>
      <c r="D19" s="214"/>
      <c r="E19" s="213" t="s">
        <v>63</v>
      </c>
      <c r="F19" s="214"/>
      <c r="G19" s="217" t="s">
        <v>64</v>
      </c>
      <c r="H19" s="224"/>
      <c r="I19" s="209" t="s">
        <v>65</v>
      </c>
      <c r="J19" s="225" t="s">
        <v>51</v>
      </c>
    </row>
    <row r="20" spans="1:10">
      <c r="A20" s="223"/>
      <c r="B20" s="211"/>
      <c r="C20" s="215"/>
      <c r="D20" s="216"/>
      <c r="E20" s="215"/>
      <c r="F20" s="216"/>
      <c r="G20" s="219"/>
      <c r="H20" s="174"/>
      <c r="I20" s="211"/>
      <c r="J20" s="226"/>
    </row>
    <row r="21" spans="1:10">
      <c r="A21" s="174"/>
      <c r="B21" s="212"/>
      <c r="C21" s="5" t="s">
        <v>55</v>
      </c>
      <c r="D21" s="162" t="s">
        <v>56</v>
      </c>
      <c r="E21" s="5" t="s">
        <v>55</v>
      </c>
      <c r="F21" s="5" t="s">
        <v>56</v>
      </c>
      <c r="G21" s="5" t="s">
        <v>55</v>
      </c>
      <c r="H21" s="5" t="s">
        <v>56</v>
      </c>
      <c r="I21" s="212"/>
      <c r="J21" s="219"/>
    </row>
    <row r="22" spans="1:10">
      <c r="A22" s="12">
        <v>476</v>
      </c>
      <c r="B22" s="12">
        <v>530</v>
      </c>
      <c r="C22" s="12">
        <v>452</v>
      </c>
      <c r="D22" s="12">
        <v>415</v>
      </c>
      <c r="E22" s="12">
        <v>4</v>
      </c>
      <c r="F22" s="12">
        <v>3</v>
      </c>
      <c r="G22" s="12">
        <v>209</v>
      </c>
      <c r="H22" s="12">
        <v>99</v>
      </c>
      <c r="I22" s="12">
        <v>127</v>
      </c>
      <c r="J22" s="12">
        <v>96</v>
      </c>
    </row>
    <row r="23" spans="1:10">
      <c r="A23" s="35"/>
      <c r="B23" s="35"/>
      <c r="C23" s="35"/>
      <c r="D23" s="35"/>
      <c r="E23" s="35"/>
      <c r="F23" s="35"/>
      <c r="G23" s="35"/>
      <c r="H23" s="35"/>
      <c r="I23" s="35"/>
      <c r="J23" s="35"/>
    </row>
    <row r="24" spans="1:10">
      <c r="A24" s="33">
        <v>33</v>
      </c>
      <c r="B24" s="33">
        <v>27</v>
      </c>
      <c r="C24" s="33">
        <v>30</v>
      </c>
      <c r="D24" s="33">
        <v>21</v>
      </c>
      <c r="E24" s="39" t="s">
        <v>118</v>
      </c>
      <c r="F24" s="39" t="s">
        <v>118</v>
      </c>
      <c r="G24" s="33">
        <v>16</v>
      </c>
      <c r="H24" s="33">
        <v>6</v>
      </c>
      <c r="I24" s="33">
        <v>9</v>
      </c>
      <c r="J24" s="33">
        <v>6</v>
      </c>
    </row>
    <row r="25" spans="1:10">
      <c r="A25" s="33">
        <v>85</v>
      </c>
      <c r="B25" s="33">
        <v>81</v>
      </c>
      <c r="C25" s="33">
        <v>82</v>
      </c>
      <c r="D25" s="33">
        <v>62</v>
      </c>
      <c r="E25" s="39" t="s">
        <v>118</v>
      </c>
      <c r="F25" s="39" t="s">
        <v>118</v>
      </c>
      <c r="G25" s="33">
        <v>36</v>
      </c>
      <c r="H25" s="33">
        <v>18</v>
      </c>
      <c r="I25" s="33">
        <v>54</v>
      </c>
      <c r="J25" s="33">
        <v>45</v>
      </c>
    </row>
    <row r="26" spans="1:10">
      <c r="A26" s="33">
        <v>205</v>
      </c>
      <c r="B26" s="33">
        <v>323</v>
      </c>
      <c r="C26" s="33">
        <v>200</v>
      </c>
      <c r="D26" s="33">
        <v>263</v>
      </c>
      <c r="E26" s="33">
        <v>4</v>
      </c>
      <c r="F26" s="33">
        <v>3</v>
      </c>
      <c r="G26" s="33">
        <v>77</v>
      </c>
      <c r="H26" s="33">
        <v>48</v>
      </c>
      <c r="I26" s="33">
        <v>21</v>
      </c>
      <c r="J26" s="33">
        <v>26</v>
      </c>
    </row>
    <row r="27" spans="1:10">
      <c r="A27" s="33">
        <v>67</v>
      </c>
      <c r="B27" s="33">
        <v>36</v>
      </c>
      <c r="C27" s="33">
        <v>57</v>
      </c>
      <c r="D27" s="33">
        <v>25</v>
      </c>
      <c r="E27" s="39" t="s">
        <v>118</v>
      </c>
      <c r="F27" s="39" t="s">
        <v>118</v>
      </c>
      <c r="G27" s="33">
        <v>35</v>
      </c>
      <c r="H27" s="33">
        <v>10</v>
      </c>
      <c r="I27" s="33">
        <v>12</v>
      </c>
      <c r="J27" s="33">
        <v>3</v>
      </c>
    </row>
    <row r="28" spans="1:10">
      <c r="A28" s="33">
        <v>32</v>
      </c>
      <c r="B28" s="33">
        <v>28</v>
      </c>
      <c r="C28" s="33">
        <v>32</v>
      </c>
      <c r="D28" s="33">
        <v>22</v>
      </c>
      <c r="E28" s="39" t="s">
        <v>118</v>
      </c>
      <c r="F28" s="39" t="s">
        <v>118</v>
      </c>
      <c r="G28" s="33">
        <v>18</v>
      </c>
      <c r="H28" s="33">
        <v>7</v>
      </c>
      <c r="I28" s="33">
        <v>11</v>
      </c>
      <c r="J28" s="33">
        <v>4</v>
      </c>
    </row>
    <row r="29" spans="1:10" ht="14.25" thickBot="1">
      <c r="A29" s="42">
        <v>54</v>
      </c>
      <c r="B29" s="42">
        <v>34</v>
      </c>
      <c r="C29" s="42">
        <v>51</v>
      </c>
      <c r="D29" s="42">
        <v>22</v>
      </c>
      <c r="E29" s="43" t="s">
        <v>118</v>
      </c>
      <c r="F29" s="43" t="s">
        <v>118</v>
      </c>
      <c r="G29" s="42">
        <v>27</v>
      </c>
      <c r="H29" s="42">
        <v>12</v>
      </c>
      <c r="I29" s="42">
        <v>20</v>
      </c>
      <c r="J29" s="42">
        <v>13</v>
      </c>
    </row>
    <row r="30" spans="1:10">
      <c r="A30" s="167" t="s">
        <v>163</v>
      </c>
      <c r="B30" s="168"/>
      <c r="C30" s="168"/>
      <c r="D30" s="168"/>
      <c r="E30" s="168"/>
      <c r="F30" s="168"/>
      <c r="G30" s="168"/>
      <c r="H30" s="168"/>
      <c r="I30" s="168"/>
      <c r="J30" s="168"/>
    </row>
    <row r="31" spans="1:10">
      <c r="A31" s="161" t="s">
        <v>130</v>
      </c>
      <c r="B31" s="23"/>
      <c r="C31" s="23"/>
      <c r="D31" s="23"/>
      <c r="E31" s="23"/>
      <c r="F31" s="23"/>
      <c r="G31" s="23"/>
      <c r="H31" s="23"/>
      <c r="I31" s="23"/>
      <c r="J31" s="23"/>
    </row>
  </sheetData>
  <mergeCells count="22">
    <mergeCell ref="A30:J30"/>
    <mergeCell ref="A18:H18"/>
    <mergeCell ref="I18:J18"/>
    <mergeCell ref="A19:A21"/>
    <mergeCell ref="B19:B21"/>
    <mergeCell ref="C19:D20"/>
    <mergeCell ref="E19:F20"/>
    <mergeCell ref="G19:H20"/>
    <mergeCell ref="I19:I21"/>
    <mergeCell ref="J19:J21"/>
    <mergeCell ref="A16:J16"/>
    <mergeCell ref="I5:J6"/>
    <mergeCell ref="A1:J2"/>
    <mergeCell ref="A3:C3"/>
    <mergeCell ref="H3:J3"/>
    <mergeCell ref="A4:A7"/>
    <mergeCell ref="B4:B7"/>
    <mergeCell ref="C4:J4"/>
    <mergeCell ref="C5:C7"/>
    <mergeCell ref="D5:D7"/>
    <mergeCell ref="E5:F6"/>
    <mergeCell ref="G5:H6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3"/>
  <sheetViews>
    <sheetView showGridLines="0" workbookViewId="0">
      <selection sqref="A1:H2"/>
    </sheetView>
  </sheetViews>
  <sheetFormatPr defaultRowHeight="13.5"/>
  <cols>
    <col min="1" max="1" width="8.75" style="25" customWidth="1"/>
    <col min="2" max="9" width="9.25" style="25" customWidth="1"/>
    <col min="10" max="256" width="9" style="25"/>
    <col min="257" max="257" width="8.75" style="25" customWidth="1"/>
    <col min="258" max="265" width="9.25" style="25" customWidth="1"/>
    <col min="266" max="512" width="9" style="25"/>
    <col min="513" max="513" width="8.75" style="25" customWidth="1"/>
    <col min="514" max="521" width="9.25" style="25" customWidth="1"/>
    <col min="522" max="768" width="9" style="25"/>
    <col min="769" max="769" width="8.75" style="25" customWidth="1"/>
    <col min="770" max="777" width="9.25" style="25" customWidth="1"/>
    <col min="778" max="1024" width="9" style="25"/>
    <col min="1025" max="1025" width="8.75" style="25" customWidth="1"/>
    <col min="1026" max="1033" width="9.25" style="25" customWidth="1"/>
    <col min="1034" max="1280" width="9" style="25"/>
    <col min="1281" max="1281" width="8.75" style="25" customWidth="1"/>
    <col min="1282" max="1289" width="9.25" style="25" customWidth="1"/>
    <col min="1290" max="1536" width="9" style="25"/>
    <col min="1537" max="1537" width="8.75" style="25" customWidth="1"/>
    <col min="1538" max="1545" width="9.25" style="25" customWidth="1"/>
    <col min="1546" max="1792" width="9" style="25"/>
    <col min="1793" max="1793" width="8.75" style="25" customWidth="1"/>
    <col min="1794" max="1801" width="9.25" style="25" customWidth="1"/>
    <col min="1802" max="2048" width="9" style="25"/>
    <col min="2049" max="2049" width="8.75" style="25" customWidth="1"/>
    <col min="2050" max="2057" width="9.25" style="25" customWidth="1"/>
    <col min="2058" max="2304" width="9" style="25"/>
    <col min="2305" max="2305" width="8.75" style="25" customWidth="1"/>
    <col min="2306" max="2313" width="9.25" style="25" customWidth="1"/>
    <col min="2314" max="2560" width="9" style="25"/>
    <col min="2561" max="2561" width="8.75" style="25" customWidth="1"/>
    <col min="2562" max="2569" width="9.25" style="25" customWidth="1"/>
    <col min="2570" max="2816" width="9" style="25"/>
    <col min="2817" max="2817" width="8.75" style="25" customWidth="1"/>
    <col min="2818" max="2825" width="9.25" style="25" customWidth="1"/>
    <col min="2826" max="3072" width="9" style="25"/>
    <col min="3073" max="3073" width="8.75" style="25" customWidth="1"/>
    <col min="3074" max="3081" width="9.25" style="25" customWidth="1"/>
    <col min="3082" max="3328" width="9" style="25"/>
    <col min="3329" max="3329" width="8.75" style="25" customWidth="1"/>
    <col min="3330" max="3337" width="9.25" style="25" customWidth="1"/>
    <col min="3338" max="3584" width="9" style="25"/>
    <col min="3585" max="3585" width="8.75" style="25" customWidth="1"/>
    <col min="3586" max="3593" width="9.25" style="25" customWidth="1"/>
    <col min="3594" max="3840" width="9" style="25"/>
    <col min="3841" max="3841" width="8.75" style="25" customWidth="1"/>
    <col min="3842" max="3849" width="9.25" style="25" customWidth="1"/>
    <col min="3850" max="4096" width="9" style="25"/>
    <col min="4097" max="4097" width="8.75" style="25" customWidth="1"/>
    <col min="4098" max="4105" width="9.25" style="25" customWidth="1"/>
    <col min="4106" max="4352" width="9" style="25"/>
    <col min="4353" max="4353" width="8.75" style="25" customWidth="1"/>
    <col min="4354" max="4361" width="9.25" style="25" customWidth="1"/>
    <col min="4362" max="4608" width="9" style="25"/>
    <col min="4609" max="4609" width="8.75" style="25" customWidth="1"/>
    <col min="4610" max="4617" width="9.25" style="25" customWidth="1"/>
    <col min="4618" max="4864" width="9" style="25"/>
    <col min="4865" max="4865" width="8.75" style="25" customWidth="1"/>
    <col min="4866" max="4873" width="9.25" style="25" customWidth="1"/>
    <col min="4874" max="5120" width="9" style="25"/>
    <col min="5121" max="5121" width="8.75" style="25" customWidth="1"/>
    <col min="5122" max="5129" width="9.25" style="25" customWidth="1"/>
    <col min="5130" max="5376" width="9" style="25"/>
    <col min="5377" max="5377" width="8.75" style="25" customWidth="1"/>
    <col min="5378" max="5385" width="9.25" style="25" customWidth="1"/>
    <col min="5386" max="5632" width="9" style="25"/>
    <col min="5633" max="5633" width="8.75" style="25" customWidth="1"/>
    <col min="5634" max="5641" width="9.25" style="25" customWidth="1"/>
    <col min="5642" max="5888" width="9" style="25"/>
    <col min="5889" max="5889" width="8.75" style="25" customWidth="1"/>
    <col min="5890" max="5897" width="9.25" style="25" customWidth="1"/>
    <col min="5898" max="6144" width="9" style="25"/>
    <col min="6145" max="6145" width="8.75" style="25" customWidth="1"/>
    <col min="6146" max="6153" width="9.25" style="25" customWidth="1"/>
    <col min="6154" max="6400" width="9" style="25"/>
    <col min="6401" max="6401" width="8.75" style="25" customWidth="1"/>
    <col min="6402" max="6409" width="9.25" style="25" customWidth="1"/>
    <col min="6410" max="6656" width="9" style="25"/>
    <col min="6657" max="6657" width="8.75" style="25" customWidth="1"/>
    <col min="6658" max="6665" width="9.25" style="25" customWidth="1"/>
    <col min="6666" max="6912" width="9" style="25"/>
    <col min="6913" max="6913" width="8.75" style="25" customWidth="1"/>
    <col min="6914" max="6921" width="9.25" style="25" customWidth="1"/>
    <col min="6922" max="7168" width="9" style="25"/>
    <col min="7169" max="7169" width="8.75" style="25" customWidth="1"/>
    <col min="7170" max="7177" width="9.25" style="25" customWidth="1"/>
    <col min="7178" max="7424" width="9" style="25"/>
    <col min="7425" max="7425" width="8.75" style="25" customWidth="1"/>
    <col min="7426" max="7433" width="9.25" style="25" customWidth="1"/>
    <col min="7434" max="7680" width="9" style="25"/>
    <col min="7681" max="7681" width="8.75" style="25" customWidth="1"/>
    <col min="7682" max="7689" width="9.25" style="25" customWidth="1"/>
    <col min="7690" max="7936" width="9" style="25"/>
    <col min="7937" max="7937" width="8.75" style="25" customWidth="1"/>
    <col min="7938" max="7945" width="9.25" style="25" customWidth="1"/>
    <col min="7946" max="8192" width="9" style="25"/>
    <col min="8193" max="8193" width="8.75" style="25" customWidth="1"/>
    <col min="8194" max="8201" width="9.25" style="25" customWidth="1"/>
    <col min="8202" max="8448" width="9" style="25"/>
    <col min="8449" max="8449" width="8.75" style="25" customWidth="1"/>
    <col min="8450" max="8457" width="9.25" style="25" customWidth="1"/>
    <col min="8458" max="8704" width="9" style="25"/>
    <col min="8705" max="8705" width="8.75" style="25" customWidth="1"/>
    <col min="8706" max="8713" width="9.25" style="25" customWidth="1"/>
    <col min="8714" max="8960" width="9" style="25"/>
    <col min="8961" max="8961" width="8.75" style="25" customWidth="1"/>
    <col min="8962" max="8969" width="9.25" style="25" customWidth="1"/>
    <col min="8970" max="9216" width="9" style="25"/>
    <col min="9217" max="9217" width="8.75" style="25" customWidth="1"/>
    <col min="9218" max="9225" width="9.25" style="25" customWidth="1"/>
    <col min="9226" max="9472" width="9" style="25"/>
    <col min="9473" max="9473" width="8.75" style="25" customWidth="1"/>
    <col min="9474" max="9481" width="9.25" style="25" customWidth="1"/>
    <col min="9482" max="9728" width="9" style="25"/>
    <col min="9729" max="9729" width="8.75" style="25" customWidth="1"/>
    <col min="9730" max="9737" width="9.25" style="25" customWidth="1"/>
    <col min="9738" max="9984" width="9" style="25"/>
    <col min="9985" max="9985" width="8.75" style="25" customWidth="1"/>
    <col min="9986" max="9993" width="9.25" style="25" customWidth="1"/>
    <col min="9994" max="10240" width="9" style="25"/>
    <col min="10241" max="10241" width="8.75" style="25" customWidth="1"/>
    <col min="10242" max="10249" width="9.25" style="25" customWidth="1"/>
    <col min="10250" max="10496" width="9" style="25"/>
    <col min="10497" max="10497" width="8.75" style="25" customWidth="1"/>
    <col min="10498" max="10505" width="9.25" style="25" customWidth="1"/>
    <col min="10506" max="10752" width="9" style="25"/>
    <col min="10753" max="10753" width="8.75" style="25" customWidth="1"/>
    <col min="10754" max="10761" width="9.25" style="25" customWidth="1"/>
    <col min="10762" max="11008" width="9" style="25"/>
    <col min="11009" max="11009" width="8.75" style="25" customWidth="1"/>
    <col min="11010" max="11017" width="9.25" style="25" customWidth="1"/>
    <col min="11018" max="11264" width="9" style="25"/>
    <col min="11265" max="11265" width="8.75" style="25" customWidth="1"/>
    <col min="11266" max="11273" width="9.25" style="25" customWidth="1"/>
    <col min="11274" max="11520" width="9" style="25"/>
    <col min="11521" max="11521" width="8.75" style="25" customWidth="1"/>
    <col min="11522" max="11529" width="9.25" style="25" customWidth="1"/>
    <col min="11530" max="11776" width="9" style="25"/>
    <col min="11777" max="11777" width="8.75" style="25" customWidth="1"/>
    <col min="11778" max="11785" width="9.25" style="25" customWidth="1"/>
    <col min="11786" max="12032" width="9" style="25"/>
    <col min="12033" max="12033" width="8.75" style="25" customWidth="1"/>
    <col min="12034" max="12041" width="9.25" style="25" customWidth="1"/>
    <col min="12042" max="12288" width="9" style="25"/>
    <col min="12289" max="12289" width="8.75" style="25" customWidth="1"/>
    <col min="12290" max="12297" width="9.25" style="25" customWidth="1"/>
    <col min="12298" max="12544" width="9" style="25"/>
    <col min="12545" max="12545" width="8.75" style="25" customWidth="1"/>
    <col min="12546" max="12553" width="9.25" style="25" customWidth="1"/>
    <col min="12554" max="12800" width="9" style="25"/>
    <col min="12801" max="12801" width="8.75" style="25" customWidth="1"/>
    <col min="12802" max="12809" width="9.25" style="25" customWidth="1"/>
    <col min="12810" max="13056" width="9" style="25"/>
    <col min="13057" max="13057" width="8.75" style="25" customWidth="1"/>
    <col min="13058" max="13065" width="9.25" style="25" customWidth="1"/>
    <col min="13066" max="13312" width="9" style="25"/>
    <col min="13313" max="13313" width="8.75" style="25" customWidth="1"/>
    <col min="13314" max="13321" width="9.25" style="25" customWidth="1"/>
    <col min="13322" max="13568" width="9" style="25"/>
    <col min="13569" max="13569" width="8.75" style="25" customWidth="1"/>
    <col min="13570" max="13577" width="9.25" style="25" customWidth="1"/>
    <col min="13578" max="13824" width="9" style="25"/>
    <col min="13825" max="13825" width="8.75" style="25" customWidth="1"/>
    <col min="13826" max="13833" width="9.25" style="25" customWidth="1"/>
    <col min="13834" max="14080" width="9" style="25"/>
    <col min="14081" max="14081" width="8.75" style="25" customWidth="1"/>
    <col min="14082" max="14089" width="9.25" style="25" customWidth="1"/>
    <col min="14090" max="14336" width="9" style="25"/>
    <col min="14337" max="14337" width="8.75" style="25" customWidth="1"/>
    <col min="14338" max="14345" width="9.25" style="25" customWidth="1"/>
    <col min="14346" max="14592" width="9" style="25"/>
    <col min="14593" max="14593" width="8.75" style="25" customWidth="1"/>
    <col min="14594" max="14601" width="9.25" style="25" customWidth="1"/>
    <col min="14602" max="14848" width="9" style="25"/>
    <col min="14849" max="14849" width="8.75" style="25" customWidth="1"/>
    <col min="14850" max="14857" width="9.25" style="25" customWidth="1"/>
    <col min="14858" max="15104" width="9" style="25"/>
    <col min="15105" max="15105" width="8.75" style="25" customWidth="1"/>
    <col min="15106" max="15113" width="9.25" style="25" customWidth="1"/>
    <col min="15114" max="15360" width="9" style="25"/>
    <col min="15361" max="15361" width="8.75" style="25" customWidth="1"/>
    <col min="15362" max="15369" width="9.25" style="25" customWidth="1"/>
    <col min="15370" max="15616" width="9" style="25"/>
    <col min="15617" max="15617" width="8.75" style="25" customWidth="1"/>
    <col min="15618" max="15625" width="9.25" style="25" customWidth="1"/>
    <col min="15626" max="15872" width="9" style="25"/>
    <col min="15873" max="15873" width="8.75" style="25" customWidth="1"/>
    <col min="15874" max="15881" width="9.25" style="25" customWidth="1"/>
    <col min="15882" max="16128" width="9" style="25"/>
    <col min="16129" max="16129" width="8.75" style="25" customWidth="1"/>
    <col min="16130" max="16137" width="9.25" style="25" customWidth="1"/>
    <col min="16138" max="16384" width="9" style="25"/>
  </cols>
  <sheetData>
    <row r="1" spans="1:11" ht="15" customHeight="1">
      <c r="A1" s="169" t="s">
        <v>166</v>
      </c>
      <c r="B1" s="169"/>
      <c r="C1" s="169"/>
      <c r="D1" s="169"/>
      <c r="E1" s="169"/>
      <c r="F1" s="169"/>
      <c r="G1" s="169"/>
      <c r="H1" s="169"/>
      <c r="I1" s="1"/>
    </row>
    <row r="2" spans="1:11" ht="14.25" customHeight="1">
      <c r="A2" s="169"/>
      <c r="B2" s="169"/>
      <c r="C2" s="169"/>
      <c r="D2" s="169"/>
      <c r="E2" s="169"/>
      <c r="F2" s="169"/>
      <c r="G2" s="169"/>
      <c r="H2" s="169"/>
      <c r="I2" s="1"/>
    </row>
    <row r="3" spans="1:11" ht="14.25" thickBot="1">
      <c r="A3" s="46" t="s">
        <v>66</v>
      </c>
      <c r="B3" s="46"/>
      <c r="C3" s="46"/>
      <c r="D3" s="46"/>
      <c r="E3" s="46"/>
      <c r="F3" s="46"/>
      <c r="G3" s="179" t="s">
        <v>143</v>
      </c>
      <c r="H3" s="179"/>
      <c r="I3" s="179"/>
    </row>
    <row r="4" spans="1:11" ht="15.75" customHeight="1">
      <c r="A4" s="180" t="s">
        <v>131</v>
      </c>
      <c r="B4" s="184" t="s">
        <v>68</v>
      </c>
      <c r="C4" s="187"/>
      <c r="D4" s="184" t="s">
        <v>69</v>
      </c>
      <c r="E4" s="187"/>
      <c r="F4" s="184" t="s">
        <v>70</v>
      </c>
      <c r="G4" s="187"/>
      <c r="H4" s="184" t="s">
        <v>71</v>
      </c>
      <c r="I4" s="185"/>
      <c r="J4" s="31"/>
    </row>
    <row r="5" spans="1:11" ht="15.75" customHeight="1">
      <c r="A5" s="181"/>
      <c r="B5" s="6" t="s">
        <v>72</v>
      </c>
      <c r="C5" s="5" t="s">
        <v>73</v>
      </c>
      <c r="D5" s="6" t="s">
        <v>72</v>
      </c>
      <c r="E5" s="5" t="s">
        <v>74</v>
      </c>
      <c r="F5" s="6" t="s">
        <v>72</v>
      </c>
      <c r="G5" s="5" t="s">
        <v>74</v>
      </c>
      <c r="H5" s="5" t="s">
        <v>72</v>
      </c>
      <c r="I5" s="59" t="s">
        <v>75</v>
      </c>
      <c r="J5" s="31"/>
    </row>
    <row r="6" spans="1:11" ht="15.75" customHeight="1">
      <c r="A6" s="72" t="s">
        <v>76</v>
      </c>
      <c r="B6" s="73">
        <v>5</v>
      </c>
      <c r="C6" s="69">
        <v>167</v>
      </c>
      <c r="D6" s="69">
        <v>6</v>
      </c>
      <c r="E6" s="69">
        <v>160</v>
      </c>
      <c r="F6" s="69">
        <v>1</v>
      </c>
      <c r="G6" s="70" t="s">
        <v>77</v>
      </c>
      <c r="H6" s="69">
        <v>6</v>
      </c>
      <c r="I6" s="69">
        <v>725</v>
      </c>
    </row>
    <row r="7" spans="1:11" ht="15.75" customHeight="1">
      <c r="A7" s="72" t="s">
        <v>133</v>
      </c>
      <c r="B7" s="37">
        <v>5</v>
      </c>
      <c r="C7" s="37">
        <v>137</v>
      </c>
      <c r="D7" s="37">
        <v>5</v>
      </c>
      <c r="E7" s="37">
        <v>93</v>
      </c>
      <c r="F7" s="37">
        <v>1</v>
      </c>
      <c r="G7" s="70" t="s">
        <v>134</v>
      </c>
      <c r="H7" s="37">
        <v>5</v>
      </c>
      <c r="I7" s="37">
        <v>105</v>
      </c>
    </row>
    <row r="8" spans="1:11" ht="15.75" customHeight="1" thickBot="1">
      <c r="A8" s="74" t="s">
        <v>135</v>
      </c>
      <c r="B8" s="44">
        <v>2</v>
      </c>
      <c r="C8" s="44" t="s">
        <v>134</v>
      </c>
      <c r="D8" s="44">
        <v>5</v>
      </c>
      <c r="E8" s="44" t="s">
        <v>134</v>
      </c>
      <c r="F8" s="102" t="s">
        <v>137</v>
      </c>
      <c r="G8" s="44" t="s">
        <v>134</v>
      </c>
      <c r="H8" s="44">
        <v>5</v>
      </c>
      <c r="I8" s="44">
        <v>1065</v>
      </c>
    </row>
    <row r="9" spans="1:11" ht="15.75" customHeight="1">
      <c r="A9" s="94" t="s">
        <v>78</v>
      </c>
      <c r="B9" s="75"/>
      <c r="C9" s="75"/>
      <c r="D9" s="75"/>
      <c r="E9" s="75"/>
      <c r="F9" s="75"/>
      <c r="G9" s="75"/>
      <c r="H9" s="75"/>
      <c r="I9" s="75"/>
      <c r="J9" s="76"/>
      <c r="K9" s="76"/>
    </row>
    <row r="10" spans="1:11">
      <c r="A10" s="227"/>
      <c r="B10" s="227"/>
      <c r="C10" s="227"/>
      <c r="D10" s="227"/>
      <c r="E10" s="227"/>
      <c r="F10" s="227"/>
      <c r="G10" s="227"/>
      <c r="H10" s="64"/>
      <c r="I10" s="64"/>
    </row>
    <row r="11" spans="1:11">
      <c r="C11" s="25" t="s">
        <v>79</v>
      </c>
    </row>
    <row r="13" spans="1:11">
      <c r="B13" s="71"/>
    </row>
  </sheetData>
  <mergeCells count="8">
    <mergeCell ref="A10:G10"/>
    <mergeCell ref="A1:H2"/>
    <mergeCell ref="G3:I3"/>
    <mergeCell ref="A4:A5"/>
    <mergeCell ref="B4:C4"/>
    <mergeCell ref="D4:E4"/>
    <mergeCell ref="F4:G4"/>
    <mergeCell ref="H4:I4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ignoredErrors>
    <ignoredError sqref="A7:A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7"/>
  <sheetViews>
    <sheetView showGridLines="0" workbookViewId="0">
      <selection sqref="A1:G2"/>
    </sheetView>
  </sheetViews>
  <sheetFormatPr defaultRowHeight="13.5"/>
  <cols>
    <col min="1" max="2" width="4.875" style="25" customWidth="1"/>
    <col min="3" max="10" width="9.125" style="25" customWidth="1"/>
    <col min="11" max="256" width="9" style="25"/>
    <col min="257" max="258" width="4.875" style="25" customWidth="1"/>
    <col min="259" max="266" width="9.125" style="25" customWidth="1"/>
    <col min="267" max="512" width="9" style="25"/>
    <col min="513" max="514" width="4.875" style="25" customWidth="1"/>
    <col min="515" max="522" width="9.125" style="25" customWidth="1"/>
    <col min="523" max="768" width="9" style="25"/>
    <col min="769" max="770" width="4.875" style="25" customWidth="1"/>
    <col min="771" max="778" width="9.125" style="25" customWidth="1"/>
    <col min="779" max="1024" width="9" style="25"/>
    <col min="1025" max="1026" width="4.875" style="25" customWidth="1"/>
    <col min="1027" max="1034" width="9.125" style="25" customWidth="1"/>
    <col min="1035" max="1280" width="9" style="25"/>
    <col min="1281" max="1282" width="4.875" style="25" customWidth="1"/>
    <col min="1283" max="1290" width="9.125" style="25" customWidth="1"/>
    <col min="1291" max="1536" width="9" style="25"/>
    <col min="1537" max="1538" width="4.875" style="25" customWidth="1"/>
    <col min="1539" max="1546" width="9.125" style="25" customWidth="1"/>
    <col min="1547" max="1792" width="9" style="25"/>
    <col min="1793" max="1794" width="4.875" style="25" customWidth="1"/>
    <col min="1795" max="1802" width="9.125" style="25" customWidth="1"/>
    <col min="1803" max="2048" width="9" style="25"/>
    <col min="2049" max="2050" width="4.875" style="25" customWidth="1"/>
    <col min="2051" max="2058" width="9.125" style="25" customWidth="1"/>
    <col min="2059" max="2304" width="9" style="25"/>
    <col min="2305" max="2306" width="4.875" style="25" customWidth="1"/>
    <col min="2307" max="2314" width="9.125" style="25" customWidth="1"/>
    <col min="2315" max="2560" width="9" style="25"/>
    <col min="2561" max="2562" width="4.875" style="25" customWidth="1"/>
    <col min="2563" max="2570" width="9.125" style="25" customWidth="1"/>
    <col min="2571" max="2816" width="9" style="25"/>
    <col min="2817" max="2818" width="4.875" style="25" customWidth="1"/>
    <col min="2819" max="2826" width="9.125" style="25" customWidth="1"/>
    <col min="2827" max="3072" width="9" style="25"/>
    <col min="3073" max="3074" width="4.875" style="25" customWidth="1"/>
    <col min="3075" max="3082" width="9.125" style="25" customWidth="1"/>
    <col min="3083" max="3328" width="9" style="25"/>
    <col min="3329" max="3330" width="4.875" style="25" customWidth="1"/>
    <col min="3331" max="3338" width="9.125" style="25" customWidth="1"/>
    <col min="3339" max="3584" width="9" style="25"/>
    <col min="3585" max="3586" width="4.875" style="25" customWidth="1"/>
    <col min="3587" max="3594" width="9.125" style="25" customWidth="1"/>
    <col min="3595" max="3840" width="9" style="25"/>
    <col min="3841" max="3842" width="4.875" style="25" customWidth="1"/>
    <col min="3843" max="3850" width="9.125" style="25" customWidth="1"/>
    <col min="3851" max="4096" width="9" style="25"/>
    <col min="4097" max="4098" width="4.875" style="25" customWidth="1"/>
    <col min="4099" max="4106" width="9.125" style="25" customWidth="1"/>
    <col min="4107" max="4352" width="9" style="25"/>
    <col min="4353" max="4354" width="4.875" style="25" customWidth="1"/>
    <col min="4355" max="4362" width="9.125" style="25" customWidth="1"/>
    <col min="4363" max="4608" width="9" style="25"/>
    <col min="4609" max="4610" width="4.875" style="25" customWidth="1"/>
    <col min="4611" max="4618" width="9.125" style="25" customWidth="1"/>
    <col min="4619" max="4864" width="9" style="25"/>
    <col min="4865" max="4866" width="4.875" style="25" customWidth="1"/>
    <col min="4867" max="4874" width="9.125" style="25" customWidth="1"/>
    <col min="4875" max="5120" width="9" style="25"/>
    <col min="5121" max="5122" width="4.875" style="25" customWidth="1"/>
    <col min="5123" max="5130" width="9.125" style="25" customWidth="1"/>
    <col min="5131" max="5376" width="9" style="25"/>
    <col min="5377" max="5378" width="4.875" style="25" customWidth="1"/>
    <col min="5379" max="5386" width="9.125" style="25" customWidth="1"/>
    <col min="5387" max="5632" width="9" style="25"/>
    <col min="5633" max="5634" width="4.875" style="25" customWidth="1"/>
    <col min="5635" max="5642" width="9.125" style="25" customWidth="1"/>
    <col min="5643" max="5888" width="9" style="25"/>
    <col min="5889" max="5890" width="4.875" style="25" customWidth="1"/>
    <col min="5891" max="5898" width="9.125" style="25" customWidth="1"/>
    <col min="5899" max="6144" width="9" style="25"/>
    <col min="6145" max="6146" width="4.875" style="25" customWidth="1"/>
    <col min="6147" max="6154" width="9.125" style="25" customWidth="1"/>
    <col min="6155" max="6400" width="9" style="25"/>
    <col min="6401" max="6402" width="4.875" style="25" customWidth="1"/>
    <col min="6403" max="6410" width="9.125" style="25" customWidth="1"/>
    <col min="6411" max="6656" width="9" style="25"/>
    <col min="6657" max="6658" width="4.875" style="25" customWidth="1"/>
    <col min="6659" max="6666" width="9.125" style="25" customWidth="1"/>
    <col min="6667" max="6912" width="9" style="25"/>
    <col min="6913" max="6914" width="4.875" style="25" customWidth="1"/>
    <col min="6915" max="6922" width="9.125" style="25" customWidth="1"/>
    <col min="6923" max="7168" width="9" style="25"/>
    <col min="7169" max="7170" width="4.875" style="25" customWidth="1"/>
    <col min="7171" max="7178" width="9.125" style="25" customWidth="1"/>
    <col min="7179" max="7424" width="9" style="25"/>
    <col min="7425" max="7426" width="4.875" style="25" customWidth="1"/>
    <col min="7427" max="7434" width="9.125" style="25" customWidth="1"/>
    <col min="7435" max="7680" width="9" style="25"/>
    <col min="7681" max="7682" width="4.875" style="25" customWidth="1"/>
    <col min="7683" max="7690" width="9.125" style="25" customWidth="1"/>
    <col min="7691" max="7936" width="9" style="25"/>
    <col min="7937" max="7938" width="4.875" style="25" customWidth="1"/>
    <col min="7939" max="7946" width="9.125" style="25" customWidth="1"/>
    <col min="7947" max="8192" width="9" style="25"/>
    <col min="8193" max="8194" width="4.875" style="25" customWidth="1"/>
    <col min="8195" max="8202" width="9.125" style="25" customWidth="1"/>
    <col min="8203" max="8448" width="9" style="25"/>
    <col min="8449" max="8450" width="4.875" style="25" customWidth="1"/>
    <col min="8451" max="8458" width="9.125" style="25" customWidth="1"/>
    <col min="8459" max="8704" width="9" style="25"/>
    <col min="8705" max="8706" width="4.875" style="25" customWidth="1"/>
    <col min="8707" max="8714" width="9.125" style="25" customWidth="1"/>
    <col min="8715" max="8960" width="9" style="25"/>
    <col min="8961" max="8962" width="4.875" style="25" customWidth="1"/>
    <col min="8963" max="8970" width="9.125" style="25" customWidth="1"/>
    <col min="8971" max="9216" width="9" style="25"/>
    <col min="9217" max="9218" width="4.875" style="25" customWidth="1"/>
    <col min="9219" max="9226" width="9.125" style="25" customWidth="1"/>
    <col min="9227" max="9472" width="9" style="25"/>
    <col min="9473" max="9474" width="4.875" style="25" customWidth="1"/>
    <col min="9475" max="9482" width="9.125" style="25" customWidth="1"/>
    <col min="9483" max="9728" width="9" style="25"/>
    <col min="9729" max="9730" width="4.875" style="25" customWidth="1"/>
    <col min="9731" max="9738" width="9.125" style="25" customWidth="1"/>
    <col min="9739" max="9984" width="9" style="25"/>
    <col min="9985" max="9986" width="4.875" style="25" customWidth="1"/>
    <col min="9987" max="9994" width="9.125" style="25" customWidth="1"/>
    <col min="9995" max="10240" width="9" style="25"/>
    <col min="10241" max="10242" width="4.875" style="25" customWidth="1"/>
    <col min="10243" max="10250" width="9.125" style="25" customWidth="1"/>
    <col min="10251" max="10496" width="9" style="25"/>
    <col min="10497" max="10498" width="4.875" style="25" customWidth="1"/>
    <col min="10499" max="10506" width="9.125" style="25" customWidth="1"/>
    <col min="10507" max="10752" width="9" style="25"/>
    <col min="10753" max="10754" width="4.875" style="25" customWidth="1"/>
    <col min="10755" max="10762" width="9.125" style="25" customWidth="1"/>
    <col min="10763" max="11008" width="9" style="25"/>
    <col min="11009" max="11010" width="4.875" style="25" customWidth="1"/>
    <col min="11011" max="11018" width="9.125" style="25" customWidth="1"/>
    <col min="11019" max="11264" width="9" style="25"/>
    <col min="11265" max="11266" width="4.875" style="25" customWidth="1"/>
    <col min="11267" max="11274" width="9.125" style="25" customWidth="1"/>
    <col min="11275" max="11520" width="9" style="25"/>
    <col min="11521" max="11522" width="4.875" style="25" customWidth="1"/>
    <col min="11523" max="11530" width="9.125" style="25" customWidth="1"/>
    <col min="11531" max="11776" width="9" style="25"/>
    <col min="11777" max="11778" width="4.875" style="25" customWidth="1"/>
    <col min="11779" max="11786" width="9.125" style="25" customWidth="1"/>
    <col min="11787" max="12032" width="9" style="25"/>
    <col min="12033" max="12034" width="4.875" style="25" customWidth="1"/>
    <col min="12035" max="12042" width="9.125" style="25" customWidth="1"/>
    <col min="12043" max="12288" width="9" style="25"/>
    <col min="12289" max="12290" width="4.875" style="25" customWidth="1"/>
    <col min="12291" max="12298" width="9.125" style="25" customWidth="1"/>
    <col min="12299" max="12544" width="9" style="25"/>
    <col min="12545" max="12546" width="4.875" style="25" customWidth="1"/>
    <col min="12547" max="12554" width="9.125" style="25" customWidth="1"/>
    <col min="12555" max="12800" width="9" style="25"/>
    <col min="12801" max="12802" width="4.875" style="25" customWidth="1"/>
    <col min="12803" max="12810" width="9.125" style="25" customWidth="1"/>
    <col min="12811" max="13056" width="9" style="25"/>
    <col min="13057" max="13058" width="4.875" style="25" customWidth="1"/>
    <col min="13059" max="13066" width="9.125" style="25" customWidth="1"/>
    <col min="13067" max="13312" width="9" style="25"/>
    <col min="13313" max="13314" width="4.875" style="25" customWidth="1"/>
    <col min="13315" max="13322" width="9.125" style="25" customWidth="1"/>
    <col min="13323" max="13568" width="9" style="25"/>
    <col min="13569" max="13570" width="4.875" style="25" customWidth="1"/>
    <col min="13571" max="13578" width="9.125" style="25" customWidth="1"/>
    <col min="13579" max="13824" width="9" style="25"/>
    <col min="13825" max="13826" width="4.875" style="25" customWidth="1"/>
    <col min="13827" max="13834" width="9.125" style="25" customWidth="1"/>
    <col min="13835" max="14080" width="9" style="25"/>
    <col min="14081" max="14082" width="4.875" style="25" customWidth="1"/>
    <col min="14083" max="14090" width="9.125" style="25" customWidth="1"/>
    <col min="14091" max="14336" width="9" style="25"/>
    <col min="14337" max="14338" width="4.875" style="25" customWidth="1"/>
    <col min="14339" max="14346" width="9.125" style="25" customWidth="1"/>
    <col min="14347" max="14592" width="9" style="25"/>
    <col min="14593" max="14594" width="4.875" style="25" customWidth="1"/>
    <col min="14595" max="14602" width="9.125" style="25" customWidth="1"/>
    <col min="14603" max="14848" width="9" style="25"/>
    <col min="14849" max="14850" width="4.875" style="25" customWidth="1"/>
    <col min="14851" max="14858" width="9.125" style="25" customWidth="1"/>
    <col min="14859" max="15104" width="9" style="25"/>
    <col min="15105" max="15106" width="4.875" style="25" customWidth="1"/>
    <col min="15107" max="15114" width="9.125" style="25" customWidth="1"/>
    <col min="15115" max="15360" width="9" style="25"/>
    <col min="15361" max="15362" width="4.875" style="25" customWidth="1"/>
    <col min="15363" max="15370" width="9.125" style="25" customWidth="1"/>
    <col min="15371" max="15616" width="9" style="25"/>
    <col min="15617" max="15618" width="4.875" style="25" customWidth="1"/>
    <col min="15619" max="15626" width="9.125" style="25" customWidth="1"/>
    <col min="15627" max="15872" width="9" style="25"/>
    <col min="15873" max="15874" width="4.875" style="25" customWidth="1"/>
    <col min="15875" max="15882" width="9.125" style="25" customWidth="1"/>
    <col min="15883" max="16128" width="9" style="25"/>
    <col min="16129" max="16130" width="4.875" style="25" customWidth="1"/>
    <col min="16131" max="16138" width="9.125" style="25" customWidth="1"/>
    <col min="16139" max="16384" width="9" style="25"/>
  </cols>
  <sheetData>
    <row r="1" spans="1:10" ht="15" customHeight="1">
      <c r="A1" s="169" t="s">
        <v>167</v>
      </c>
      <c r="B1" s="169"/>
      <c r="C1" s="169"/>
      <c r="D1" s="169"/>
      <c r="E1" s="169"/>
      <c r="F1" s="169"/>
      <c r="G1" s="169"/>
      <c r="H1" s="62"/>
      <c r="I1" s="62"/>
      <c r="J1" s="62"/>
    </row>
    <row r="2" spans="1:10" ht="15" customHeight="1">
      <c r="A2" s="169"/>
      <c r="B2" s="169"/>
      <c r="C2" s="169"/>
      <c r="D2" s="169"/>
      <c r="E2" s="169"/>
      <c r="F2" s="169"/>
      <c r="G2" s="169"/>
      <c r="H2" s="62"/>
      <c r="I2" s="62"/>
      <c r="J2" s="62"/>
    </row>
    <row r="3" spans="1:10" ht="14.25" thickBot="1">
      <c r="A3" s="190" t="s">
        <v>80</v>
      </c>
      <c r="B3" s="190"/>
      <c r="C3" s="190"/>
      <c r="D3" s="46"/>
      <c r="E3" s="46"/>
      <c r="F3" s="62"/>
      <c r="G3" s="62"/>
      <c r="H3" s="229" t="s">
        <v>144</v>
      </c>
      <c r="I3" s="229"/>
      <c r="J3" s="229"/>
    </row>
    <row r="4" spans="1:10" ht="15.75" customHeight="1">
      <c r="A4" s="171" t="s">
        <v>131</v>
      </c>
      <c r="B4" s="180"/>
      <c r="C4" s="77" t="s">
        <v>81</v>
      </c>
      <c r="D4" s="78" t="s">
        <v>82</v>
      </c>
      <c r="E4" s="78" t="s">
        <v>83</v>
      </c>
      <c r="F4" s="78" t="s">
        <v>84</v>
      </c>
      <c r="G4" s="78" t="s">
        <v>85</v>
      </c>
      <c r="H4" s="78" t="s">
        <v>86</v>
      </c>
      <c r="I4" s="78" t="s">
        <v>87</v>
      </c>
      <c r="J4" s="78" t="s">
        <v>88</v>
      </c>
    </row>
    <row r="5" spans="1:10" ht="15.75" customHeight="1">
      <c r="A5" s="228"/>
      <c r="B5" s="181"/>
      <c r="C5" s="79" t="s">
        <v>89</v>
      </c>
      <c r="D5" s="60" t="s">
        <v>89</v>
      </c>
      <c r="E5" s="60" t="s">
        <v>89</v>
      </c>
      <c r="F5" s="60" t="s">
        <v>89</v>
      </c>
      <c r="G5" s="79" t="s">
        <v>89</v>
      </c>
      <c r="H5" s="60" t="s">
        <v>89</v>
      </c>
      <c r="I5" s="60" t="s">
        <v>89</v>
      </c>
      <c r="J5" s="59" t="s">
        <v>89</v>
      </c>
    </row>
    <row r="6" spans="1:10" ht="15.75" customHeight="1">
      <c r="A6" s="80" t="s">
        <v>7</v>
      </c>
      <c r="B6" s="9" t="s">
        <v>90</v>
      </c>
      <c r="C6" s="10">
        <v>2</v>
      </c>
      <c r="D6" s="12">
        <v>10</v>
      </c>
      <c r="E6" s="81">
        <v>7</v>
      </c>
      <c r="F6" s="81">
        <v>8</v>
      </c>
      <c r="G6" s="81">
        <v>1</v>
      </c>
      <c r="H6" s="12">
        <v>1</v>
      </c>
      <c r="I6" s="12">
        <v>16</v>
      </c>
      <c r="J6" s="12">
        <v>15</v>
      </c>
    </row>
    <row r="7" spans="1:10" ht="15.75" customHeight="1">
      <c r="A7" s="80"/>
      <c r="B7" s="98" t="s">
        <v>132</v>
      </c>
      <c r="C7" s="35">
        <v>2</v>
      </c>
      <c r="D7" s="35">
        <v>5</v>
      </c>
      <c r="E7" s="33">
        <v>4</v>
      </c>
      <c r="F7" s="33">
        <v>7</v>
      </c>
      <c r="G7" s="33">
        <v>1</v>
      </c>
      <c r="H7" s="35">
        <v>1</v>
      </c>
      <c r="I7" s="35">
        <v>15</v>
      </c>
      <c r="J7" s="35">
        <v>11</v>
      </c>
    </row>
    <row r="8" spans="1:10" ht="15.75" customHeight="1" thickBot="1">
      <c r="A8" s="82"/>
      <c r="B8" s="16" t="s">
        <v>138</v>
      </c>
      <c r="C8" s="102">
        <v>1</v>
      </c>
      <c r="D8" s="19">
        <v>6</v>
      </c>
      <c r="E8" s="42">
        <v>6</v>
      </c>
      <c r="F8" s="42">
        <v>10</v>
      </c>
      <c r="G8" s="44" t="s">
        <v>136</v>
      </c>
      <c r="H8" s="44" t="s">
        <v>136</v>
      </c>
      <c r="I8" s="19">
        <v>14</v>
      </c>
      <c r="J8" s="19">
        <v>13</v>
      </c>
    </row>
    <row r="9" spans="1:10" ht="15.75" customHeight="1">
      <c r="A9" s="190"/>
      <c r="B9" s="190"/>
      <c r="C9" s="190"/>
      <c r="D9" s="190"/>
      <c r="E9" s="190"/>
      <c r="F9" s="190"/>
      <c r="G9" s="190"/>
      <c r="H9" s="62"/>
      <c r="I9" s="62"/>
      <c r="J9" s="62"/>
    </row>
    <row r="10" spans="1:10" ht="15.75" customHeight="1" thickBot="1">
      <c r="A10" s="62" t="s">
        <v>58</v>
      </c>
      <c r="B10" s="62"/>
      <c r="C10" s="62"/>
      <c r="D10" s="62"/>
      <c r="E10" s="62"/>
      <c r="F10" s="62"/>
      <c r="G10" s="62"/>
      <c r="H10" s="62"/>
      <c r="I10" s="62"/>
      <c r="J10" s="62"/>
    </row>
    <row r="11" spans="1:10" ht="15.75" customHeight="1">
      <c r="A11" s="171" t="s">
        <v>131</v>
      </c>
      <c r="B11" s="180"/>
      <c r="C11" s="83" t="s">
        <v>91</v>
      </c>
      <c r="D11" s="78" t="s">
        <v>92</v>
      </c>
      <c r="E11" s="84"/>
      <c r="F11" s="84"/>
      <c r="G11" s="62"/>
      <c r="H11" s="62"/>
      <c r="I11" s="62"/>
      <c r="J11" s="62"/>
    </row>
    <row r="12" spans="1:10" ht="15.75" customHeight="1">
      <c r="A12" s="228"/>
      <c r="B12" s="181"/>
      <c r="C12" s="60" t="s">
        <v>89</v>
      </c>
      <c r="D12" s="59" t="s">
        <v>89</v>
      </c>
      <c r="E12" s="79"/>
      <c r="F12" s="79"/>
      <c r="G12" s="62"/>
      <c r="H12" s="62"/>
      <c r="I12" s="62"/>
      <c r="J12" s="62"/>
    </row>
    <row r="13" spans="1:10" ht="15.75" customHeight="1">
      <c r="A13" s="80" t="s">
        <v>7</v>
      </c>
      <c r="B13" s="9" t="s">
        <v>90</v>
      </c>
      <c r="C13" s="73" t="s">
        <v>57</v>
      </c>
      <c r="D13" s="12">
        <v>7</v>
      </c>
      <c r="E13" s="51"/>
      <c r="F13" s="51"/>
      <c r="G13" s="62"/>
      <c r="H13" s="62"/>
      <c r="I13" s="46"/>
      <c r="J13" s="62"/>
    </row>
    <row r="14" spans="1:10" ht="15.75" customHeight="1">
      <c r="A14" s="80"/>
      <c r="B14" s="98" t="s">
        <v>132</v>
      </c>
      <c r="C14" s="37">
        <v>4</v>
      </c>
      <c r="D14" s="35">
        <v>9</v>
      </c>
      <c r="E14" s="97"/>
      <c r="F14" s="97"/>
      <c r="G14" s="62"/>
      <c r="H14" s="62"/>
      <c r="I14" s="46"/>
      <c r="J14" s="62"/>
    </row>
    <row r="15" spans="1:10" ht="15.75" customHeight="1" thickBot="1">
      <c r="A15" s="82"/>
      <c r="B15" s="16" t="s">
        <v>140</v>
      </c>
      <c r="C15" s="19">
        <v>3</v>
      </c>
      <c r="D15" s="19">
        <v>6</v>
      </c>
      <c r="E15" s="51"/>
      <c r="F15" s="51"/>
      <c r="G15" s="46"/>
      <c r="H15" s="62"/>
      <c r="I15" s="62"/>
      <c r="J15" s="62"/>
    </row>
    <row r="16" spans="1:10" ht="15.75" customHeight="1">
      <c r="A16" s="51" t="s">
        <v>139</v>
      </c>
      <c r="B16" s="3"/>
      <c r="C16" s="3"/>
      <c r="D16" s="3"/>
      <c r="E16" s="3"/>
      <c r="F16" s="3"/>
      <c r="G16" s="3"/>
      <c r="H16" s="62"/>
      <c r="I16" s="62"/>
      <c r="J16" s="62"/>
    </row>
    <row r="17" spans="1:10" ht="18" customHeight="1">
      <c r="A17" s="23"/>
      <c r="B17" s="63"/>
      <c r="C17" s="63"/>
      <c r="D17" s="63"/>
      <c r="E17" s="63"/>
      <c r="F17" s="63"/>
      <c r="G17" s="63"/>
      <c r="H17" s="62"/>
      <c r="I17" s="62"/>
      <c r="J17" s="62"/>
    </row>
  </sheetData>
  <mergeCells count="6">
    <mergeCell ref="A11:B12"/>
    <mergeCell ref="A1:G2"/>
    <mergeCell ref="A3:C3"/>
    <mergeCell ref="H3:J3"/>
    <mergeCell ref="A4:B5"/>
    <mergeCell ref="A9:G9"/>
  </mergeCells>
  <phoneticPr fontId="3"/>
  <pageMargins left="0.66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ignoredErrors>
    <ignoredError sqref="B6 B13 B14:B15 B7:B8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6"/>
  <sheetViews>
    <sheetView showGridLines="0" workbookViewId="0">
      <selection sqref="A1:I2"/>
    </sheetView>
  </sheetViews>
  <sheetFormatPr defaultRowHeight="13.5"/>
  <cols>
    <col min="1" max="1" width="8.875" style="2" customWidth="1"/>
    <col min="2" max="9" width="9.25" style="2" customWidth="1"/>
    <col min="10" max="10" width="8.875" style="2" customWidth="1"/>
    <col min="11" max="13" width="5.75" style="2" customWidth="1"/>
    <col min="14" max="256" width="9" style="2"/>
    <col min="257" max="257" width="8.875" style="2" customWidth="1"/>
    <col min="258" max="265" width="9.25" style="2" customWidth="1"/>
    <col min="266" max="266" width="8.875" style="2" customWidth="1"/>
    <col min="267" max="269" width="5.75" style="2" customWidth="1"/>
    <col min="270" max="512" width="9" style="2"/>
    <col min="513" max="513" width="8.875" style="2" customWidth="1"/>
    <col min="514" max="521" width="9.25" style="2" customWidth="1"/>
    <col min="522" max="522" width="8.875" style="2" customWidth="1"/>
    <col min="523" max="525" width="5.75" style="2" customWidth="1"/>
    <col min="526" max="768" width="9" style="2"/>
    <col min="769" max="769" width="8.875" style="2" customWidth="1"/>
    <col min="770" max="777" width="9.25" style="2" customWidth="1"/>
    <col min="778" max="778" width="8.875" style="2" customWidth="1"/>
    <col min="779" max="781" width="5.75" style="2" customWidth="1"/>
    <col min="782" max="1024" width="9" style="2"/>
    <col min="1025" max="1025" width="8.875" style="2" customWidth="1"/>
    <col min="1026" max="1033" width="9.25" style="2" customWidth="1"/>
    <col min="1034" max="1034" width="8.875" style="2" customWidth="1"/>
    <col min="1035" max="1037" width="5.75" style="2" customWidth="1"/>
    <col min="1038" max="1280" width="9" style="2"/>
    <col min="1281" max="1281" width="8.875" style="2" customWidth="1"/>
    <col min="1282" max="1289" width="9.25" style="2" customWidth="1"/>
    <col min="1290" max="1290" width="8.875" style="2" customWidth="1"/>
    <col min="1291" max="1293" width="5.75" style="2" customWidth="1"/>
    <col min="1294" max="1536" width="9" style="2"/>
    <col min="1537" max="1537" width="8.875" style="2" customWidth="1"/>
    <col min="1538" max="1545" width="9.25" style="2" customWidth="1"/>
    <col min="1546" max="1546" width="8.875" style="2" customWidth="1"/>
    <col min="1547" max="1549" width="5.75" style="2" customWidth="1"/>
    <col min="1550" max="1792" width="9" style="2"/>
    <col min="1793" max="1793" width="8.875" style="2" customWidth="1"/>
    <col min="1794" max="1801" width="9.25" style="2" customWidth="1"/>
    <col min="1802" max="1802" width="8.875" style="2" customWidth="1"/>
    <col min="1803" max="1805" width="5.75" style="2" customWidth="1"/>
    <col min="1806" max="2048" width="9" style="2"/>
    <col min="2049" max="2049" width="8.875" style="2" customWidth="1"/>
    <col min="2050" max="2057" width="9.25" style="2" customWidth="1"/>
    <col min="2058" max="2058" width="8.875" style="2" customWidth="1"/>
    <col min="2059" max="2061" width="5.75" style="2" customWidth="1"/>
    <col min="2062" max="2304" width="9" style="2"/>
    <col min="2305" max="2305" width="8.875" style="2" customWidth="1"/>
    <col min="2306" max="2313" width="9.25" style="2" customWidth="1"/>
    <col min="2314" max="2314" width="8.875" style="2" customWidth="1"/>
    <col min="2315" max="2317" width="5.75" style="2" customWidth="1"/>
    <col min="2318" max="2560" width="9" style="2"/>
    <col min="2561" max="2561" width="8.875" style="2" customWidth="1"/>
    <col min="2562" max="2569" width="9.25" style="2" customWidth="1"/>
    <col min="2570" max="2570" width="8.875" style="2" customWidth="1"/>
    <col min="2571" max="2573" width="5.75" style="2" customWidth="1"/>
    <col min="2574" max="2816" width="9" style="2"/>
    <col min="2817" max="2817" width="8.875" style="2" customWidth="1"/>
    <col min="2818" max="2825" width="9.25" style="2" customWidth="1"/>
    <col min="2826" max="2826" width="8.875" style="2" customWidth="1"/>
    <col min="2827" max="2829" width="5.75" style="2" customWidth="1"/>
    <col min="2830" max="3072" width="9" style="2"/>
    <col min="3073" max="3073" width="8.875" style="2" customWidth="1"/>
    <col min="3074" max="3081" width="9.25" style="2" customWidth="1"/>
    <col min="3082" max="3082" width="8.875" style="2" customWidth="1"/>
    <col min="3083" max="3085" width="5.75" style="2" customWidth="1"/>
    <col min="3086" max="3328" width="9" style="2"/>
    <col min="3329" max="3329" width="8.875" style="2" customWidth="1"/>
    <col min="3330" max="3337" width="9.25" style="2" customWidth="1"/>
    <col min="3338" max="3338" width="8.875" style="2" customWidth="1"/>
    <col min="3339" max="3341" width="5.75" style="2" customWidth="1"/>
    <col min="3342" max="3584" width="9" style="2"/>
    <col min="3585" max="3585" width="8.875" style="2" customWidth="1"/>
    <col min="3586" max="3593" width="9.25" style="2" customWidth="1"/>
    <col min="3594" max="3594" width="8.875" style="2" customWidth="1"/>
    <col min="3595" max="3597" width="5.75" style="2" customWidth="1"/>
    <col min="3598" max="3840" width="9" style="2"/>
    <col min="3841" max="3841" width="8.875" style="2" customWidth="1"/>
    <col min="3842" max="3849" width="9.25" style="2" customWidth="1"/>
    <col min="3850" max="3850" width="8.875" style="2" customWidth="1"/>
    <col min="3851" max="3853" width="5.75" style="2" customWidth="1"/>
    <col min="3854" max="4096" width="9" style="2"/>
    <col min="4097" max="4097" width="8.875" style="2" customWidth="1"/>
    <col min="4098" max="4105" width="9.25" style="2" customWidth="1"/>
    <col min="4106" max="4106" width="8.875" style="2" customWidth="1"/>
    <col min="4107" max="4109" width="5.75" style="2" customWidth="1"/>
    <col min="4110" max="4352" width="9" style="2"/>
    <col min="4353" max="4353" width="8.875" style="2" customWidth="1"/>
    <col min="4354" max="4361" width="9.25" style="2" customWidth="1"/>
    <col min="4362" max="4362" width="8.875" style="2" customWidth="1"/>
    <col min="4363" max="4365" width="5.75" style="2" customWidth="1"/>
    <col min="4366" max="4608" width="9" style="2"/>
    <col min="4609" max="4609" width="8.875" style="2" customWidth="1"/>
    <col min="4610" max="4617" width="9.25" style="2" customWidth="1"/>
    <col min="4618" max="4618" width="8.875" style="2" customWidth="1"/>
    <col min="4619" max="4621" width="5.75" style="2" customWidth="1"/>
    <col min="4622" max="4864" width="9" style="2"/>
    <col min="4865" max="4865" width="8.875" style="2" customWidth="1"/>
    <col min="4866" max="4873" width="9.25" style="2" customWidth="1"/>
    <col min="4874" max="4874" width="8.875" style="2" customWidth="1"/>
    <col min="4875" max="4877" width="5.75" style="2" customWidth="1"/>
    <col min="4878" max="5120" width="9" style="2"/>
    <col min="5121" max="5121" width="8.875" style="2" customWidth="1"/>
    <col min="5122" max="5129" width="9.25" style="2" customWidth="1"/>
    <col min="5130" max="5130" width="8.875" style="2" customWidth="1"/>
    <col min="5131" max="5133" width="5.75" style="2" customWidth="1"/>
    <col min="5134" max="5376" width="9" style="2"/>
    <col min="5377" max="5377" width="8.875" style="2" customWidth="1"/>
    <col min="5378" max="5385" width="9.25" style="2" customWidth="1"/>
    <col min="5386" max="5386" width="8.875" style="2" customWidth="1"/>
    <col min="5387" max="5389" width="5.75" style="2" customWidth="1"/>
    <col min="5390" max="5632" width="9" style="2"/>
    <col min="5633" max="5633" width="8.875" style="2" customWidth="1"/>
    <col min="5634" max="5641" width="9.25" style="2" customWidth="1"/>
    <col min="5642" max="5642" width="8.875" style="2" customWidth="1"/>
    <col min="5643" max="5645" width="5.75" style="2" customWidth="1"/>
    <col min="5646" max="5888" width="9" style="2"/>
    <col min="5889" max="5889" width="8.875" style="2" customWidth="1"/>
    <col min="5890" max="5897" width="9.25" style="2" customWidth="1"/>
    <col min="5898" max="5898" width="8.875" style="2" customWidth="1"/>
    <col min="5899" max="5901" width="5.75" style="2" customWidth="1"/>
    <col min="5902" max="6144" width="9" style="2"/>
    <col min="6145" max="6145" width="8.875" style="2" customWidth="1"/>
    <col min="6146" max="6153" width="9.25" style="2" customWidth="1"/>
    <col min="6154" max="6154" width="8.875" style="2" customWidth="1"/>
    <col min="6155" max="6157" width="5.75" style="2" customWidth="1"/>
    <col min="6158" max="6400" width="9" style="2"/>
    <col min="6401" max="6401" width="8.875" style="2" customWidth="1"/>
    <col min="6402" max="6409" width="9.25" style="2" customWidth="1"/>
    <col min="6410" max="6410" width="8.875" style="2" customWidth="1"/>
    <col min="6411" max="6413" width="5.75" style="2" customWidth="1"/>
    <col min="6414" max="6656" width="9" style="2"/>
    <col min="6657" max="6657" width="8.875" style="2" customWidth="1"/>
    <col min="6658" max="6665" width="9.25" style="2" customWidth="1"/>
    <col min="6666" max="6666" width="8.875" style="2" customWidth="1"/>
    <col min="6667" max="6669" width="5.75" style="2" customWidth="1"/>
    <col min="6670" max="6912" width="9" style="2"/>
    <col min="6913" max="6913" width="8.875" style="2" customWidth="1"/>
    <col min="6914" max="6921" width="9.25" style="2" customWidth="1"/>
    <col min="6922" max="6922" width="8.875" style="2" customWidth="1"/>
    <col min="6923" max="6925" width="5.75" style="2" customWidth="1"/>
    <col min="6926" max="7168" width="9" style="2"/>
    <col min="7169" max="7169" width="8.875" style="2" customWidth="1"/>
    <col min="7170" max="7177" width="9.25" style="2" customWidth="1"/>
    <col min="7178" max="7178" width="8.875" style="2" customWidth="1"/>
    <col min="7179" max="7181" width="5.75" style="2" customWidth="1"/>
    <col min="7182" max="7424" width="9" style="2"/>
    <col min="7425" max="7425" width="8.875" style="2" customWidth="1"/>
    <col min="7426" max="7433" width="9.25" style="2" customWidth="1"/>
    <col min="7434" max="7434" width="8.875" style="2" customWidth="1"/>
    <col min="7435" max="7437" width="5.75" style="2" customWidth="1"/>
    <col min="7438" max="7680" width="9" style="2"/>
    <col min="7681" max="7681" width="8.875" style="2" customWidth="1"/>
    <col min="7682" max="7689" width="9.25" style="2" customWidth="1"/>
    <col min="7690" max="7690" width="8.875" style="2" customWidth="1"/>
    <col min="7691" max="7693" width="5.75" style="2" customWidth="1"/>
    <col min="7694" max="7936" width="9" style="2"/>
    <col min="7937" max="7937" width="8.875" style="2" customWidth="1"/>
    <col min="7938" max="7945" width="9.25" style="2" customWidth="1"/>
    <col min="7946" max="7946" width="8.875" style="2" customWidth="1"/>
    <col min="7947" max="7949" width="5.75" style="2" customWidth="1"/>
    <col min="7950" max="8192" width="9" style="2"/>
    <col min="8193" max="8193" width="8.875" style="2" customWidth="1"/>
    <col min="8194" max="8201" width="9.25" style="2" customWidth="1"/>
    <col min="8202" max="8202" width="8.875" style="2" customWidth="1"/>
    <col min="8203" max="8205" width="5.75" style="2" customWidth="1"/>
    <col min="8206" max="8448" width="9" style="2"/>
    <col min="8449" max="8449" width="8.875" style="2" customWidth="1"/>
    <col min="8450" max="8457" width="9.25" style="2" customWidth="1"/>
    <col min="8458" max="8458" width="8.875" style="2" customWidth="1"/>
    <col min="8459" max="8461" width="5.75" style="2" customWidth="1"/>
    <col min="8462" max="8704" width="9" style="2"/>
    <col min="8705" max="8705" width="8.875" style="2" customWidth="1"/>
    <col min="8706" max="8713" width="9.25" style="2" customWidth="1"/>
    <col min="8714" max="8714" width="8.875" style="2" customWidth="1"/>
    <col min="8715" max="8717" width="5.75" style="2" customWidth="1"/>
    <col min="8718" max="8960" width="9" style="2"/>
    <col min="8961" max="8961" width="8.875" style="2" customWidth="1"/>
    <col min="8962" max="8969" width="9.25" style="2" customWidth="1"/>
    <col min="8970" max="8970" width="8.875" style="2" customWidth="1"/>
    <col min="8971" max="8973" width="5.75" style="2" customWidth="1"/>
    <col min="8974" max="9216" width="9" style="2"/>
    <col min="9217" max="9217" width="8.875" style="2" customWidth="1"/>
    <col min="9218" max="9225" width="9.25" style="2" customWidth="1"/>
    <col min="9226" max="9226" width="8.875" style="2" customWidth="1"/>
    <col min="9227" max="9229" width="5.75" style="2" customWidth="1"/>
    <col min="9230" max="9472" width="9" style="2"/>
    <col min="9473" max="9473" width="8.875" style="2" customWidth="1"/>
    <col min="9474" max="9481" width="9.25" style="2" customWidth="1"/>
    <col min="9482" max="9482" width="8.875" style="2" customWidth="1"/>
    <col min="9483" max="9485" width="5.75" style="2" customWidth="1"/>
    <col min="9486" max="9728" width="9" style="2"/>
    <col min="9729" max="9729" width="8.875" style="2" customWidth="1"/>
    <col min="9730" max="9737" width="9.25" style="2" customWidth="1"/>
    <col min="9738" max="9738" width="8.875" style="2" customWidth="1"/>
    <col min="9739" max="9741" width="5.75" style="2" customWidth="1"/>
    <col min="9742" max="9984" width="9" style="2"/>
    <col min="9985" max="9985" width="8.875" style="2" customWidth="1"/>
    <col min="9986" max="9993" width="9.25" style="2" customWidth="1"/>
    <col min="9994" max="9994" width="8.875" style="2" customWidth="1"/>
    <col min="9995" max="9997" width="5.75" style="2" customWidth="1"/>
    <col min="9998" max="10240" width="9" style="2"/>
    <col min="10241" max="10241" width="8.875" style="2" customWidth="1"/>
    <col min="10242" max="10249" width="9.25" style="2" customWidth="1"/>
    <col min="10250" max="10250" width="8.875" style="2" customWidth="1"/>
    <col min="10251" max="10253" width="5.75" style="2" customWidth="1"/>
    <col min="10254" max="10496" width="9" style="2"/>
    <col min="10497" max="10497" width="8.875" style="2" customWidth="1"/>
    <col min="10498" max="10505" width="9.25" style="2" customWidth="1"/>
    <col min="10506" max="10506" width="8.875" style="2" customWidth="1"/>
    <col min="10507" max="10509" width="5.75" style="2" customWidth="1"/>
    <col min="10510" max="10752" width="9" style="2"/>
    <col min="10753" max="10753" width="8.875" style="2" customWidth="1"/>
    <col min="10754" max="10761" width="9.25" style="2" customWidth="1"/>
    <col min="10762" max="10762" width="8.875" style="2" customWidth="1"/>
    <col min="10763" max="10765" width="5.75" style="2" customWidth="1"/>
    <col min="10766" max="11008" width="9" style="2"/>
    <col min="11009" max="11009" width="8.875" style="2" customWidth="1"/>
    <col min="11010" max="11017" width="9.25" style="2" customWidth="1"/>
    <col min="11018" max="11018" width="8.875" style="2" customWidth="1"/>
    <col min="11019" max="11021" width="5.75" style="2" customWidth="1"/>
    <col min="11022" max="11264" width="9" style="2"/>
    <col min="11265" max="11265" width="8.875" style="2" customWidth="1"/>
    <col min="11266" max="11273" width="9.25" style="2" customWidth="1"/>
    <col min="11274" max="11274" width="8.875" style="2" customWidth="1"/>
    <col min="11275" max="11277" width="5.75" style="2" customWidth="1"/>
    <col min="11278" max="11520" width="9" style="2"/>
    <col min="11521" max="11521" width="8.875" style="2" customWidth="1"/>
    <col min="11522" max="11529" width="9.25" style="2" customWidth="1"/>
    <col min="11530" max="11530" width="8.875" style="2" customWidth="1"/>
    <col min="11531" max="11533" width="5.75" style="2" customWidth="1"/>
    <col min="11534" max="11776" width="9" style="2"/>
    <col min="11777" max="11777" width="8.875" style="2" customWidth="1"/>
    <col min="11778" max="11785" width="9.25" style="2" customWidth="1"/>
    <col min="11786" max="11786" width="8.875" style="2" customWidth="1"/>
    <col min="11787" max="11789" width="5.75" style="2" customWidth="1"/>
    <col min="11790" max="12032" width="9" style="2"/>
    <col min="12033" max="12033" width="8.875" style="2" customWidth="1"/>
    <col min="12034" max="12041" width="9.25" style="2" customWidth="1"/>
    <col min="12042" max="12042" width="8.875" style="2" customWidth="1"/>
    <col min="12043" max="12045" width="5.75" style="2" customWidth="1"/>
    <col min="12046" max="12288" width="9" style="2"/>
    <col min="12289" max="12289" width="8.875" style="2" customWidth="1"/>
    <col min="12290" max="12297" width="9.25" style="2" customWidth="1"/>
    <col min="12298" max="12298" width="8.875" style="2" customWidth="1"/>
    <col min="12299" max="12301" width="5.75" style="2" customWidth="1"/>
    <col min="12302" max="12544" width="9" style="2"/>
    <col min="12545" max="12545" width="8.875" style="2" customWidth="1"/>
    <col min="12546" max="12553" width="9.25" style="2" customWidth="1"/>
    <col min="12554" max="12554" width="8.875" style="2" customWidth="1"/>
    <col min="12555" max="12557" width="5.75" style="2" customWidth="1"/>
    <col min="12558" max="12800" width="9" style="2"/>
    <col min="12801" max="12801" width="8.875" style="2" customWidth="1"/>
    <col min="12802" max="12809" width="9.25" style="2" customWidth="1"/>
    <col min="12810" max="12810" width="8.875" style="2" customWidth="1"/>
    <col min="12811" max="12813" width="5.75" style="2" customWidth="1"/>
    <col min="12814" max="13056" width="9" style="2"/>
    <col min="13057" max="13057" width="8.875" style="2" customWidth="1"/>
    <col min="13058" max="13065" width="9.25" style="2" customWidth="1"/>
    <col min="13066" max="13066" width="8.875" style="2" customWidth="1"/>
    <col min="13067" max="13069" width="5.75" style="2" customWidth="1"/>
    <col min="13070" max="13312" width="9" style="2"/>
    <col min="13313" max="13313" width="8.875" style="2" customWidth="1"/>
    <col min="13314" max="13321" width="9.25" style="2" customWidth="1"/>
    <col min="13322" max="13322" width="8.875" style="2" customWidth="1"/>
    <col min="13323" max="13325" width="5.75" style="2" customWidth="1"/>
    <col min="13326" max="13568" width="9" style="2"/>
    <col min="13569" max="13569" width="8.875" style="2" customWidth="1"/>
    <col min="13570" max="13577" width="9.25" style="2" customWidth="1"/>
    <col min="13578" max="13578" width="8.875" style="2" customWidth="1"/>
    <col min="13579" max="13581" width="5.75" style="2" customWidth="1"/>
    <col min="13582" max="13824" width="9" style="2"/>
    <col min="13825" max="13825" width="8.875" style="2" customWidth="1"/>
    <col min="13826" max="13833" width="9.25" style="2" customWidth="1"/>
    <col min="13834" max="13834" width="8.875" style="2" customWidth="1"/>
    <col min="13835" max="13837" width="5.75" style="2" customWidth="1"/>
    <col min="13838" max="14080" width="9" style="2"/>
    <col min="14081" max="14081" width="8.875" style="2" customWidth="1"/>
    <col min="14082" max="14089" width="9.25" style="2" customWidth="1"/>
    <col min="14090" max="14090" width="8.875" style="2" customWidth="1"/>
    <col min="14091" max="14093" width="5.75" style="2" customWidth="1"/>
    <col min="14094" max="14336" width="9" style="2"/>
    <col min="14337" max="14337" width="8.875" style="2" customWidth="1"/>
    <col min="14338" max="14345" width="9.25" style="2" customWidth="1"/>
    <col min="14346" max="14346" width="8.875" style="2" customWidth="1"/>
    <col min="14347" max="14349" width="5.75" style="2" customWidth="1"/>
    <col min="14350" max="14592" width="9" style="2"/>
    <col min="14593" max="14593" width="8.875" style="2" customWidth="1"/>
    <col min="14594" max="14601" width="9.25" style="2" customWidth="1"/>
    <col min="14602" max="14602" width="8.875" style="2" customWidth="1"/>
    <col min="14603" max="14605" width="5.75" style="2" customWidth="1"/>
    <col min="14606" max="14848" width="9" style="2"/>
    <col min="14849" max="14849" width="8.875" style="2" customWidth="1"/>
    <col min="14850" max="14857" width="9.25" style="2" customWidth="1"/>
    <col min="14858" max="14858" width="8.875" style="2" customWidth="1"/>
    <col min="14859" max="14861" width="5.75" style="2" customWidth="1"/>
    <col min="14862" max="15104" width="9" style="2"/>
    <col min="15105" max="15105" width="8.875" style="2" customWidth="1"/>
    <col min="15106" max="15113" width="9.25" style="2" customWidth="1"/>
    <col min="15114" max="15114" width="8.875" style="2" customWidth="1"/>
    <col min="15115" max="15117" width="5.75" style="2" customWidth="1"/>
    <col min="15118" max="15360" width="9" style="2"/>
    <col min="15361" max="15361" width="8.875" style="2" customWidth="1"/>
    <col min="15362" max="15369" width="9.25" style="2" customWidth="1"/>
    <col min="15370" max="15370" width="8.875" style="2" customWidth="1"/>
    <col min="15371" max="15373" width="5.75" style="2" customWidth="1"/>
    <col min="15374" max="15616" width="9" style="2"/>
    <col min="15617" max="15617" width="8.875" style="2" customWidth="1"/>
    <col min="15618" max="15625" width="9.25" style="2" customWidth="1"/>
    <col min="15626" max="15626" width="8.875" style="2" customWidth="1"/>
    <col min="15627" max="15629" width="5.75" style="2" customWidth="1"/>
    <col min="15630" max="15872" width="9" style="2"/>
    <col min="15873" max="15873" width="8.875" style="2" customWidth="1"/>
    <col min="15874" max="15881" width="9.25" style="2" customWidth="1"/>
    <col min="15882" max="15882" width="8.875" style="2" customWidth="1"/>
    <col min="15883" max="15885" width="5.75" style="2" customWidth="1"/>
    <col min="15886" max="16128" width="9" style="2"/>
    <col min="16129" max="16129" width="8.875" style="2" customWidth="1"/>
    <col min="16130" max="16137" width="9.25" style="2" customWidth="1"/>
    <col min="16138" max="16138" width="8.875" style="2" customWidth="1"/>
    <col min="16139" max="16141" width="5.75" style="2" customWidth="1"/>
    <col min="16142" max="16384" width="9" style="2"/>
  </cols>
  <sheetData>
    <row r="1" spans="1:13" ht="15" customHeight="1">
      <c r="A1" s="230" t="s">
        <v>168</v>
      </c>
      <c r="B1" s="230"/>
      <c r="C1" s="230"/>
      <c r="D1" s="230"/>
      <c r="E1" s="230"/>
      <c r="F1" s="230"/>
      <c r="G1" s="230"/>
      <c r="H1" s="230"/>
      <c r="I1" s="230"/>
    </row>
    <row r="2" spans="1:13" ht="15" customHeight="1">
      <c r="A2" s="230"/>
      <c r="B2" s="230"/>
      <c r="C2" s="230"/>
      <c r="D2" s="230"/>
      <c r="E2" s="230"/>
      <c r="F2" s="230"/>
      <c r="G2" s="230"/>
      <c r="H2" s="230"/>
      <c r="I2" s="230"/>
    </row>
    <row r="3" spans="1:13" ht="14.25" thickBot="1">
      <c r="A3" s="51" t="s">
        <v>93</v>
      </c>
      <c r="B3" s="51"/>
      <c r="C3" s="51"/>
      <c r="D3" s="51"/>
      <c r="H3" s="85"/>
      <c r="I3" s="85" t="s">
        <v>162</v>
      </c>
      <c r="J3" s="7"/>
      <c r="K3" s="7"/>
      <c r="L3" s="7"/>
      <c r="M3" s="7"/>
    </row>
    <row r="4" spans="1:13" ht="15" customHeight="1">
      <c r="A4" s="180" t="s">
        <v>94</v>
      </c>
      <c r="B4" s="175" t="s">
        <v>95</v>
      </c>
      <c r="C4" s="172"/>
      <c r="D4" s="175" t="s">
        <v>96</v>
      </c>
      <c r="E4" s="172"/>
      <c r="F4" s="184" t="s">
        <v>97</v>
      </c>
      <c r="G4" s="185"/>
      <c r="H4" s="231" t="s">
        <v>98</v>
      </c>
      <c r="I4" s="232"/>
      <c r="J4" s="86"/>
      <c r="K4" s="86"/>
      <c r="L4" s="7"/>
      <c r="M4" s="7"/>
    </row>
    <row r="5" spans="1:13" ht="15" customHeight="1">
      <c r="A5" s="181"/>
      <c r="B5" s="5" t="s">
        <v>99</v>
      </c>
      <c r="C5" s="87" t="s">
        <v>100</v>
      </c>
      <c r="D5" s="5" t="s">
        <v>99</v>
      </c>
      <c r="E5" s="87" t="s">
        <v>100</v>
      </c>
      <c r="F5" s="88" t="s">
        <v>101</v>
      </c>
      <c r="G5" s="6" t="s">
        <v>100</v>
      </c>
      <c r="H5" s="5" t="s">
        <v>99</v>
      </c>
      <c r="I5" s="6" t="s">
        <v>100</v>
      </c>
      <c r="J5" s="89"/>
      <c r="K5" s="86" t="s">
        <v>102</v>
      </c>
      <c r="L5" s="90" t="s">
        <v>103</v>
      </c>
      <c r="M5" s="90" t="s">
        <v>103</v>
      </c>
    </row>
    <row r="6" spans="1:13" ht="15" customHeight="1">
      <c r="A6" s="32" t="s">
        <v>104</v>
      </c>
      <c r="B6" s="12">
        <v>556</v>
      </c>
      <c r="C6" s="12">
        <v>748</v>
      </c>
      <c r="D6" s="12">
        <v>79</v>
      </c>
      <c r="E6" s="12">
        <v>83</v>
      </c>
      <c r="F6" s="12">
        <v>414</v>
      </c>
      <c r="G6" s="12">
        <v>598</v>
      </c>
      <c r="H6" s="12">
        <v>63</v>
      </c>
      <c r="I6" s="12">
        <v>67</v>
      </c>
      <c r="J6" s="7"/>
      <c r="K6" s="91" t="s">
        <v>103</v>
      </c>
      <c r="L6" s="91" t="s">
        <v>103</v>
      </c>
      <c r="M6" s="91" t="s">
        <v>103</v>
      </c>
    </row>
    <row r="7" spans="1:13" ht="10.5" customHeight="1">
      <c r="A7" s="50"/>
      <c r="B7" s="3"/>
      <c r="C7" s="3"/>
      <c r="D7" s="3"/>
      <c r="E7" s="3"/>
      <c r="F7" s="3"/>
      <c r="G7" s="3"/>
      <c r="H7" s="3"/>
      <c r="I7" s="3"/>
      <c r="J7" s="89"/>
      <c r="K7" s="7"/>
      <c r="L7" s="7"/>
      <c r="M7" s="7"/>
    </row>
    <row r="8" spans="1:13" ht="15" customHeight="1">
      <c r="A8" s="34" t="s">
        <v>22</v>
      </c>
      <c r="B8" s="35">
        <v>60</v>
      </c>
      <c r="C8" s="35">
        <v>68</v>
      </c>
      <c r="D8" s="35">
        <v>19</v>
      </c>
      <c r="E8" s="35">
        <v>19</v>
      </c>
      <c r="F8" s="35">
        <v>29</v>
      </c>
      <c r="G8" s="35">
        <v>36</v>
      </c>
      <c r="H8" s="35">
        <v>12</v>
      </c>
      <c r="I8" s="35">
        <v>13</v>
      </c>
      <c r="J8" s="89"/>
      <c r="K8" s="92" t="s">
        <v>103</v>
      </c>
      <c r="L8" s="92" t="s">
        <v>103</v>
      </c>
      <c r="M8" s="92" t="s">
        <v>103</v>
      </c>
    </row>
    <row r="9" spans="1:13" ht="15" customHeight="1">
      <c r="A9" s="34" t="s">
        <v>23</v>
      </c>
      <c r="B9" s="35">
        <v>74</v>
      </c>
      <c r="C9" s="35">
        <v>96</v>
      </c>
      <c r="D9" s="37" t="s">
        <v>118</v>
      </c>
      <c r="E9" s="37" t="s">
        <v>118</v>
      </c>
      <c r="F9" s="37">
        <v>72</v>
      </c>
      <c r="G9" s="37">
        <v>94</v>
      </c>
      <c r="H9" s="37">
        <v>2</v>
      </c>
      <c r="I9" s="37">
        <v>2</v>
      </c>
      <c r="J9" s="89"/>
      <c r="K9" s="92" t="s">
        <v>103</v>
      </c>
      <c r="L9" s="92" t="s">
        <v>103</v>
      </c>
      <c r="M9" s="92" t="s">
        <v>103</v>
      </c>
    </row>
    <row r="10" spans="1:13" ht="15" customHeight="1">
      <c r="A10" s="34" t="s">
        <v>105</v>
      </c>
      <c r="B10" s="35">
        <v>178</v>
      </c>
      <c r="C10" s="35">
        <v>303</v>
      </c>
      <c r="D10" s="37" t="s">
        <v>118</v>
      </c>
      <c r="E10" s="37" t="s">
        <v>118</v>
      </c>
      <c r="F10" s="37">
        <v>178</v>
      </c>
      <c r="G10" s="37">
        <v>303</v>
      </c>
      <c r="H10" s="37" t="s">
        <v>118</v>
      </c>
      <c r="I10" s="37" t="s">
        <v>118</v>
      </c>
      <c r="J10" s="89"/>
      <c r="K10" s="7" t="s">
        <v>103</v>
      </c>
      <c r="L10" s="7" t="s">
        <v>103</v>
      </c>
      <c r="M10" s="93" t="s">
        <v>103</v>
      </c>
    </row>
    <row r="11" spans="1:13" ht="15" customHeight="1">
      <c r="A11" s="34" t="s">
        <v>25</v>
      </c>
      <c r="B11" s="35">
        <v>148</v>
      </c>
      <c r="C11" s="35">
        <v>164</v>
      </c>
      <c r="D11" s="35">
        <v>42</v>
      </c>
      <c r="E11" s="35">
        <v>42</v>
      </c>
      <c r="F11" s="35">
        <v>64</v>
      </c>
      <c r="G11" s="35">
        <v>77</v>
      </c>
      <c r="H11" s="35">
        <v>42</v>
      </c>
      <c r="I11" s="35">
        <v>45</v>
      </c>
      <c r="J11" s="89"/>
      <c r="K11" s="7" t="s">
        <v>103</v>
      </c>
      <c r="L11" s="7" t="s">
        <v>103</v>
      </c>
      <c r="M11" s="7" t="s">
        <v>103</v>
      </c>
    </row>
    <row r="12" spans="1:13" ht="15" customHeight="1">
      <c r="A12" s="34" t="s">
        <v>26</v>
      </c>
      <c r="B12" s="35">
        <v>40</v>
      </c>
      <c r="C12" s="35">
        <v>50</v>
      </c>
      <c r="D12" s="35">
        <v>8</v>
      </c>
      <c r="E12" s="35">
        <v>12</v>
      </c>
      <c r="F12" s="35">
        <v>30</v>
      </c>
      <c r="G12" s="35">
        <v>36</v>
      </c>
      <c r="H12" s="35">
        <v>2</v>
      </c>
      <c r="I12" s="35">
        <v>2</v>
      </c>
      <c r="J12" s="89"/>
      <c r="K12" s="92" t="s">
        <v>103</v>
      </c>
      <c r="L12" s="92" t="s">
        <v>103</v>
      </c>
      <c r="M12" s="92" t="s">
        <v>103</v>
      </c>
    </row>
    <row r="13" spans="1:13" ht="15" customHeight="1" thickBot="1">
      <c r="A13" s="41" t="s">
        <v>27</v>
      </c>
      <c r="B13" s="17">
        <v>56</v>
      </c>
      <c r="C13" s="19">
        <v>67</v>
      </c>
      <c r="D13" s="19">
        <v>10</v>
      </c>
      <c r="E13" s="19">
        <v>10</v>
      </c>
      <c r="F13" s="19">
        <v>41</v>
      </c>
      <c r="G13" s="19">
        <v>52</v>
      </c>
      <c r="H13" s="19">
        <v>5</v>
      </c>
      <c r="I13" s="19">
        <v>5</v>
      </c>
      <c r="J13" s="92"/>
      <c r="K13" s="92" t="s">
        <v>103</v>
      </c>
      <c r="L13" s="92" t="s">
        <v>103</v>
      </c>
      <c r="M13" s="92" t="s">
        <v>103</v>
      </c>
    </row>
    <row r="14" spans="1:13" ht="15" customHeight="1">
      <c r="A14" s="178" t="s">
        <v>154</v>
      </c>
      <c r="B14" s="178"/>
      <c r="C14" s="178"/>
      <c r="D14" s="22"/>
      <c r="E14" s="22"/>
      <c r="F14" s="22"/>
      <c r="G14" s="22"/>
    </row>
    <row r="16" spans="1:13">
      <c r="D16" s="2" t="s">
        <v>102</v>
      </c>
    </row>
  </sheetData>
  <mergeCells count="7">
    <mergeCell ref="A14:C14"/>
    <mergeCell ref="A1:I2"/>
    <mergeCell ref="A4:A5"/>
    <mergeCell ref="B4:C4"/>
    <mergeCell ref="D4:E4"/>
    <mergeCell ref="F4:G4"/>
    <mergeCell ref="H4:I4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目次</vt:lpstr>
      <vt:lpstr>①農家数</vt:lpstr>
      <vt:lpstr>②経営耕地面積規模別農家数</vt:lpstr>
      <vt:lpstr>③農家人口・農業就業人口</vt:lpstr>
      <vt:lpstr>④地区・専兼業別農家数</vt:lpstr>
      <vt:lpstr>⑤地目別経営耕地面積・農家数</vt:lpstr>
      <vt:lpstr>⑥主要家畜飼用経営体数</vt:lpstr>
      <vt:lpstr>⑦果樹栽培経営体数</vt:lpstr>
      <vt:lpstr>⑧農業用機械の所有台数</vt:lpstr>
      <vt:lpstr>⑨地区別農地転用実績</vt:lpstr>
      <vt:lpstr>⑩用途別農地転用実績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SYMF054</dc:creator>
  <cp:lastModifiedBy>Administrator</cp:lastModifiedBy>
  <cp:lastPrinted>2021-03-09T01:32:15Z</cp:lastPrinted>
  <dcterms:created xsi:type="dcterms:W3CDTF">2015-02-23T02:16:04Z</dcterms:created>
  <dcterms:modified xsi:type="dcterms:W3CDTF">2021-03-22T00:11:42Z</dcterms:modified>
</cp:coreProperties>
</file>