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09 運輸・通信\"/>
    </mc:Choice>
  </mc:AlternateContent>
  <bookViews>
    <workbookView xWindow="480" yWindow="135" windowWidth="9675" windowHeight="7350" firstSheet="1" activeTab="4"/>
  </bookViews>
  <sheets>
    <sheet name="目次" sheetId="13" r:id="rId1"/>
    <sheet name="②バスによる路線別乗降車人員" sheetId="7" r:id="rId2"/>
    <sheet name="①駅別乗降客数" sheetId="6" r:id="rId3"/>
    <sheet name="③車種別自動車登録台数" sheetId="9" r:id="rId4"/>
    <sheet name="④軽自動車登録台数" sheetId="4" r:id="rId5"/>
  </sheets>
  <calcPr calcId="152511"/>
</workbook>
</file>

<file path=xl/calcChain.xml><?xml version="1.0" encoding="utf-8"?>
<calcChain xmlns="http://schemas.openxmlformats.org/spreadsheetml/2006/main">
  <c r="B8" i="9" l="1"/>
  <c r="B7" i="9"/>
  <c r="M44" i="7" l="1"/>
  <c r="L44" i="7"/>
  <c r="E44" i="7"/>
  <c r="F43" i="7"/>
  <c r="F40" i="7"/>
  <c r="F39" i="7"/>
  <c r="F37" i="7"/>
  <c r="F33" i="7"/>
  <c r="F30" i="7"/>
  <c r="F28" i="7"/>
  <c r="F25" i="7"/>
  <c r="F24" i="7"/>
  <c r="F23" i="7"/>
  <c r="F22" i="7"/>
  <c r="F20" i="7"/>
  <c r="F12" i="7"/>
  <c r="F11" i="7"/>
  <c r="F8" i="7"/>
  <c r="F7" i="7"/>
  <c r="F44" i="7" s="1"/>
</calcChain>
</file>

<file path=xl/sharedStrings.xml><?xml version="1.0" encoding="utf-8"?>
<sst xmlns="http://schemas.openxmlformats.org/spreadsheetml/2006/main" count="244" uniqueCount="128">
  <si>
    <t>　　　　　４　軽自動車登録台数</t>
    <rPh sb="7" eb="8">
      <t>ケイ</t>
    </rPh>
    <rPh sb="8" eb="10">
      <t>ジドウ</t>
    </rPh>
    <rPh sb="10" eb="11">
      <t>クルマ</t>
    </rPh>
    <rPh sb="11" eb="12">
      <t>ノボル</t>
    </rPh>
    <rPh sb="12" eb="13">
      <t>ロク</t>
    </rPh>
    <rPh sb="13" eb="15">
      <t>ダイスウ</t>
    </rPh>
    <phoneticPr fontId="3"/>
  </si>
  <si>
    <t xml:space="preserve">      各年４月１日現在</t>
    <rPh sb="6" eb="8">
      <t>カクネン</t>
    </rPh>
    <rPh sb="9" eb="10">
      <t>ガツ</t>
    </rPh>
    <rPh sb="11" eb="12">
      <t>ニチ</t>
    </rPh>
    <rPh sb="12" eb="14">
      <t>ゲンザイ</t>
    </rPh>
    <phoneticPr fontId="3"/>
  </si>
  <si>
    <t>年</t>
    <rPh sb="0" eb="1">
      <t>ネン</t>
    </rPh>
    <phoneticPr fontId="3"/>
  </si>
  <si>
    <t>総 数</t>
    <rPh sb="0" eb="1">
      <t>フサ</t>
    </rPh>
    <rPh sb="2" eb="3">
      <t>カズ</t>
    </rPh>
    <phoneticPr fontId="3"/>
  </si>
  <si>
    <t>原動機付自転車</t>
    <rPh sb="0" eb="1">
      <t>ハラ</t>
    </rPh>
    <rPh sb="1" eb="2">
      <t>ゲンドウ</t>
    </rPh>
    <rPh sb="2" eb="3">
      <t>キ</t>
    </rPh>
    <rPh sb="3" eb="4">
      <t>ツキ</t>
    </rPh>
    <rPh sb="4" eb="7">
      <t>ジテンシャ</t>
    </rPh>
    <phoneticPr fontId="3"/>
  </si>
  <si>
    <t>軽自動車</t>
    <rPh sb="0" eb="4">
      <t>ケイジドウシャ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</si>
  <si>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</si>
  <si>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二輪の
小   型
自動車</t>
    <rPh sb="0" eb="2">
      <t>ニリンシャ</t>
    </rPh>
    <rPh sb="4" eb="5">
      <t>ショウ</t>
    </rPh>
    <rPh sb="8" eb="9">
      <t>カタ</t>
    </rPh>
    <rPh sb="10" eb="13">
      <t>ジドウシャ</t>
    </rPh>
    <phoneticPr fontId="3"/>
  </si>
  <si>
    <t>第一種  （５０㏄  以下）</t>
    <rPh sb="0" eb="3">
      <t>ダイ1シュ</t>
    </rPh>
    <rPh sb="11" eb="13">
      <t>イカ</t>
    </rPh>
    <phoneticPr fontId="3"/>
  </si>
  <si>
    <t>第二種</t>
    <rPh sb="0" eb="3">
      <t>ダイニシュ</t>
    </rPh>
    <phoneticPr fontId="3"/>
  </si>
  <si>
    <t>二輪車</t>
    <rPh sb="0" eb="3">
      <t>ニリンシャ</t>
    </rPh>
    <phoneticPr fontId="3"/>
  </si>
  <si>
    <t>三輪車</t>
    <rPh sb="0" eb="3">
      <t>サンリンシャ</t>
    </rPh>
    <phoneticPr fontId="3"/>
  </si>
  <si>
    <t>四輪車</t>
    <rPh sb="0" eb="3">
      <t>ヨンリンシャ</t>
    </rPh>
    <phoneticPr fontId="3"/>
  </si>
  <si>
    <t>農   耕
作業用
自動車</t>
    <rPh sb="0" eb="1">
      <t>ノウ</t>
    </rPh>
    <rPh sb="4" eb="5">
      <t>コウ</t>
    </rPh>
    <rPh sb="6" eb="8">
      <t>サギョウ</t>
    </rPh>
    <rPh sb="8" eb="9">
      <t>ヨウ</t>
    </rPh>
    <rPh sb="10" eb="13">
      <t>ジドウシャ</t>
    </rPh>
    <phoneticPr fontId="3"/>
  </si>
  <si>
    <t>その他</t>
    <rPh sb="2" eb="3">
      <t>ホカ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</si>
  <si>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</si>
  <si>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</si>
  <si>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　　　　 １　駅別乗降客数</t>
    <rPh sb="7" eb="8">
      <t>エキ</t>
    </rPh>
    <rPh sb="8" eb="9">
      <t>ベツ</t>
    </rPh>
    <rPh sb="9" eb="11">
      <t>ジョウコウ</t>
    </rPh>
    <rPh sb="11" eb="12">
      <t>キャク</t>
    </rPh>
    <rPh sb="12" eb="13">
      <t>スウ</t>
    </rPh>
    <phoneticPr fontId="3"/>
  </si>
  <si>
    <t>１日平均</t>
    <rPh sb="1" eb="2">
      <t>ニチ</t>
    </rPh>
    <rPh sb="2" eb="4">
      <t>ヘイキン</t>
    </rPh>
    <phoneticPr fontId="3"/>
  </si>
  <si>
    <t>年  度</t>
    <rPh sb="0" eb="1">
      <t>トシ</t>
    </rPh>
    <rPh sb="3" eb="4">
      <t>ド</t>
    </rPh>
    <phoneticPr fontId="3"/>
  </si>
  <si>
    <t>狭山市駅</t>
    <rPh sb="0" eb="2">
      <t>サヤマ</t>
    </rPh>
    <rPh sb="2" eb="3">
      <t>シ</t>
    </rPh>
    <rPh sb="3" eb="4">
      <t>エキ</t>
    </rPh>
    <phoneticPr fontId="3"/>
  </si>
  <si>
    <t>入曽駅</t>
    <rPh sb="0" eb="3">
      <t>イリソエキ</t>
    </rPh>
    <phoneticPr fontId="3"/>
  </si>
  <si>
    <t>新狭山駅</t>
    <rPh sb="0" eb="3">
      <t>シンサヤマ</t>
    </rPh>
    <rPh sb="3" eb="4">
      <t>エキ</t>
    </rPh>
    <phoneticPr fontId="3"/>
  </si>
  <si>
    <t>稲荷山公園駅</t>
    <rPh sb="0" eb="5">
      <t>イナリヤマコウエン</t>
    </rPh>
    <rPh sb="5" eb="6">
      <t>エキ</t>
    </rPh>
    <phoneticPr fontId="3"/>
  </si>
  <si>
    <t>乗　車</t>
    <rPh sb="0" eb="3">
      <t>ジョウシャ</t>
    </rPh>
    <phoneticPr fontId="3"/>
  </si>
  <si>
    <t>降　車</t>
    <rPh sb="0" eb="3">
      <t>コウシャ</t>
    </rPh>
    <phoneticPr fontId="3"/>
  </si>
  <si>
    <t>　　　 ２　バスによる路線別乗降車人員</t>
    <rPh sb="11" eb="14">
      <t>ロセンベツ</t>
    </rPh>
    <rPh sb="14" eb="15">
      <t>ジョウ</t>
    </rPh>
    <rPh sb="15" eb="17">
      <t>コウシャ</t>
    </rPh>
    <rPh sb="17" eb="19">
      <t>ジンイン</t>
    </rPh>
    <phoneticPr fontId="3"/>
  </si>
  <si>
    <t>路　　線　　名</t>
    <rPh sb="0" eb="4">
      <t>ロセン</t>
    </rPh>
    <rPh sb="6" eb="7">
      <t>メイ</t>
    </rPh>
    <phoneticPr fontId="3"/>
  </si>
  <si>
    <t>乗降車人員</t>
    <rPh sb="0" eb="1">
      <t>ジョウ</t>
    </rPh>
    <rPh sb="1" eb="3">
      <t>コウシャ</t>
    </rPh>
    <rPh sb="3" eb="5">
      <t>ジンイン</t>
    </rPh>
    <phoneticPr fontId="3"/>
  </si>
  <si>
    <t>1　日　平　均</t>
    <rPh sb="2" eb="3">
      <t>ヒ</t>
    </rPh>
    <rPh sb="4" eb="5">
      <t>ヒラ</t>
    </rPh>
    <rPh sb="6" eb="7">
      <t>タモツ</t>
    </rPh>
    <phoneticPr fontId="3"/>
  </si>
  <si>
    <t>運転回数</t>
    <rPh sb="0" eb="2">
      <t>ウンテン</t>
    </rPh>
    <rPh sb="2" eb="4">
      <t>カイスウ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</si>
  <si>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</si>
  <si>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</si>
  <si>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狭 山 グ リ ー ン ハ イ ツ</t>
    <rPh sb="0" eb="1">
      <t>セマ</t>
    </rPh>
    <rPh sb="2" eb="3">
      <t>ヤマ</t>
    </rPh>
    <phoneticPr fontId="3"/>
  </si>
  <si>
    <t>川　越　営　業　所</t>
    <rPh sb="0" eb="1">
      <t>カワ</t>
    </rPh>
    <rPh sb="2" eb="3">
      <t>コシ</t>
    </rPh>
    <rPh sb="4" eb="5">
      <t>エイ</t>
    </rPh>
    <rPh sb="6" eb="7">
      <t>ギョウ</t>
    </rPh>
    <rPh sb="8" eb="9">
      <t>ショ</t>
    </rPh>
    <phoneticPr fontId="3"/>
  </si>
  <si>
    <t>本　川　越　駅</t>
    <rPh sb="0" eb="1">
      <t>ホン</t>
    </rPh>
    <rPh sb="2" eb="3">
      <t>カワ</t>
    </rPh>
    <rPh sb="4" eb="5">
      <t>コシ</t>
    </rPh>
    <rPh sb="6" eb="7">
      <t>エキ</t>
    </rPh>
    <phoneticPr fontId="3"/>
  </si>
  <si>
    <t>西 武 バ ス  所 沢 営 業 所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phoneticPr fontId="3"/>
  </si>
  <si>
    <t>西 武 フ ラ ワ ー ヒ ル</t>
    <rPh sb="0" eb="1">
      <t>ニシ</t>
    </rPh>
    <rPh sb="2" eb="3">
      <t>ブ</t>
    </rPh>
    <phoneticPr fontId="3"/>
  </si>
  <si>
    <t>総                             数</t>
    <rPh sb="0" eb="31">
      <t>ソウスウ</t>
    </rPh>
    <phoneticPr fontId="3"/>
  </si>
  <si>
    <t>　　　　　３　車種別自動車登録台数</t>
    <rPh sb="7" eb="10">
      <t>シャシュベツ</t>
    </rPh>
    <rPh sb="10" eb="13">
      <t>ジドウシャ</t>
    </rPh>
    <rPh sb="13" eb="15">
      <t>トウロク</t>
    </rPh>
    <rPh sb="15" eb="17">
      <t>ダイスウ</t>
    </rPh>
    <phoneticPr fontId="3"/>
  </si>
  <si>
    <t>　　　　　各年３月３１日現在</t>
    <rPh sb="5" eb="7">
      <t>カクネン</t>
    </rPh>
    <rPh sb="8" eb="9">
      <t>ガツ</t>
    </rPh>
    <rPh sb="11" eb="12">
      <t>ニチ</t>
    </rPh>
    <rPh sb="12" eb="14">
      <t>ゲンザイ</t>
    </rPh>
    <phoneticPr fontId="3"/>
  </si>
  <si>
    <t>総数</t>
    <rPh sb="0" eb="2">
      <t>ソウスウ</t>
    </rPh>
    <phoneticPr fontId="3"/>
  </si>
  <si>
    <t>貨物用</t>
    <rPh sb="0" eb="2">
      <t>カモツ</t>
    </rPh>
    <rPh sb="2" eb="3">
      <t>ヨウ</t>
    </rPh>
    <phoneticPr fontId="3"/>
  </si>
  <si>
    <t>乗合用</t>
    <rPh sb="0" eb="2">
      <t>ノリアイ</t>
    </rPh>
    <rPh sb="2" eb="3">
      <t>ヨウ</t>
    </rPh>
    <phoneticPr fontId="3"/>
  </si>
  <si>
    <t>乗     用</t>
    <rPh sb="0" eb="1">
      <t>ジョウ</t>
    </rPh>
    <rPh sb="6" eb="7">
      <t>ヨウ</t>
    </rPh>
    <phoneticPr fontId="3"/>
  </si>
  <si>
    <t>特種（殊）用途用</t>
    <rPh sb="0" eb="1">
      <t>トク</t>
    </rPh>
    <rPh sb="1" eb="2">
      <t>シュ</t>
    </rPh>
    <rPh sb="3" eb="4">
      <t>コト</t>
    </rPh>
    <rPh sb="5" eb="7">
      <t>ヨウト</t>
    </rPh>
    <rPh sb="7" eb="8">
      <t>ヨウ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</si>
  <si>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</si>
  <si>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</si>
  <si>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　　　引車</t>
    <rPh sb="0" eb="1">
      <t>ヒ</t>
    </rPh>
    <rPh sb="6" eb="7">
      <t>ケンインシャ</t>
    </rPh>
    <rPh sb="7" eb="8">
      <t>シャ</t>
    </rPh>
    <phoneticPr fontId="3"/>
  </si>
  <si>
    <t>特種　　　用途車</t>
    <rPh sb="0" eb="2">
      <t>トクダネ</t>
    </rPh>
    <rPh sb="5" eb="7">
      <t>ヨウト</t>
    </rPh>
    <rPh sb="7" eb="8">
      <t>シャ</t>
    </rPh>
    <phoneticPr fontId="3"/>
  </si>
  <si>
    <t>大型　　特殊車</t>
    <rPh sb="0" eb="2">
      <t>オオガタ</t>
    </rPh>
    <rPh sb="4" eb="6">
      <t>トクシュ</t>
    </rPh>
    <rPh sb="6" eb="7">
      <t>クルマ</t>
    </rPh>
    <phoneticPr fontId="3"/>
  </si>
  <si>
    <t>※貨物小型四輪車は、小型三輪車を含む。</t>
    <rPh sb="1" eb="5">
      <t>カモツコガタ</t>
    </rPh>
    <rPh sb="5" eb="8">
      <t>ヨンリンシャ</t>
    </rPh>
    <rPh sb="10" eb="12">
      <t>コガタ</t>
    </rPh>
    <rPh sb="12" eb="15">
      <t>サンリンシャ</t>
    </rPh>
    <rPh sb="16" eb="17">
      <t>フク</t>
    </rPh>
    <phoneticPr fontId="3"/>
  </si>
  <si>
    <t xml:space="preserve">    ※1）　運転回数は平日。            </t>
    <rPh sb="8" eb="10">
      <t>ウンテン</t>
    </rPh>
    <rPh sb="10" eb="12">
      <t>カイスウ</t>
    </rPh>
    <rPh sb="13" eb="15">
      <t>ヘイジツ</t>
    </rPh>
    <phoneticPr fontId="3"/>
  </si>
  <si>
    <t>資料   西武鉄道㈱</t>
    <rPh sb="0" eb="2">
      <t>シリョウ</t>
    </rPh>
    <rPh sb="5" eb="9">
      <t>セイブテツドウ</t>
    </rPh>
    <phoneticPr fontId="3"/>
  </si>
  <si>
    <t>資料   西武バス㈱</t>
    <rPh sb="0" eb="2">
      <t>シリョウ</t>
    </rPh>
    <rPh sb="5" eb="7">
      <t>セイブ</t>
    </rPh>
    <phoneticPr fontId="3"/>
  </si>
  <si>
    <t>資料   関東運輸局埼玉運輸支局所沢自動車検査登録事務所</t>
    <rPh sb="0" eb="2">
      <t>シリョウ</t>
    </rPh>
    <rPh sb="5" eb="7">
      <t>カントウ</t>
    </rPh>
    <rPh sb="7" eb="9">
      <t>ウンユ</t>
    </rPh>
    <rPh sb="9" eb="10">
      <t>キョク</t>
    </rPh>
    <rPh sb="10" eb="12">
      <t>サイタマ</t>
    </rPh>
    <rPh sb="12" eb="13">
      <t>リクウンシキョク</t>
    </rPh>
    <rPh sb="13" eb="14">
      <t>ユ</t>
    </rPh>
    <rPh sb="14" eb="16">
      <t>シキョク</t>
    </rPh>
    <rPh sb="16" eb="18">
      <t>トコロザワ</t>
    </rPh>
    <rPh sb="18" eb="21">
      <t>ジドウシャ</t>
    </rPh>
    <rPh sb="21" eb="23">
      <t>ケンサ</t>
    </rPh>
    <rPh sb="23" eb="25">
      <t>トウロクジ</t>
    </rPh>
    <rPh sb="25" eb="28">
      <t>ジムショ</t>
    </rPh>
    <phoneticPr fontId="3"/>
  </si>
  <si>
    <t>資料   市民税課　　</t>
    <rPh sb="0" eb="2">
      <t>シリョウ</t>
    </rPh>
    <rPh sb="5" eb="8">
      <t>シミンゼイ</t>
    </rPh>
    <rPh sb="8" eb="9">
      <t>カ</t>
    </rPh>
    <phoneticPr fontId="3"/>
  </si>
  <si>
    <t>（日生団地） ～ 西武柏原ニュータウン（深夜バス）</t>
    <rPh sb="1" eb="3">
      <t>ニッセイ</t>
    </rPh>
    <rPh sb="3" eb="5">
      <t>ダンチ</t>
    </rPh>
    <rPh sb="9" eb="11">
      <t>セイブ</t>
    </rPh>
    <rPh sb="11" eb="13">
      <t>カシワバラ</t>
    </rPh>
    <rPh sb="20" eb="22">
      <t>シンヤ</t>
    </rPh>
    <phoneticPr fontId="3"/>
  </si>
  <si>
    <t>（新 富 士 見 橋） ～ 日 生 団 地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ヒ</t>
    </rPh>
    <rPh sb="16" eb="17">
      <t>ショウ</t>
    </rPh>
    <rPh sb="18" eb="19">
      <t>ダン</t>
    </rPh>
    <rPh sb="20" eb="21">
      <t>チ</t>
    </rPh>
    <phoneticPr fontId="3"/>
  </si>
  <si>
    <t>(新 富 士 見 橋） ～ 智 光 山 公 園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チ</t>
    </rPh>
    <rPh sb="16" eb="17">
      <t>ヒカリ</t>
    </rPh>
    <rPh sb="18" eb="19">
      <t>ヤマ</t>
    </rPh>
    <rPh sb="20" eb="21">
      <t>コウ</t>
    </rPh>
    <rPh sb="22" eb="23">
      <t>エン</t>
    </rPh>
    <phoneticPr fontId="3"/>
  </si>
  <si>
    <t>（日 生 団 地） ～ 智 光 山 公 園</t>
    <rPh sb="1" eb="2">
      <t>ヒ</t>
    </rPh>
    <rPh sb="3" eb="4">
      <t>ショウ</t>
    </rPh>
    <rPh sb="5" eb="6">
      <t>ダン</t>
    </rPh>
    <rPh sb="7" eb="8">
      <t>チ</t>
    </rPh>
    <rPh sb="12" eb="13">
      <t>チ</t>
    </rPh>
    <rPh sb="14" eb="15">
      <t>ヒカリ</t>
    </rPh>
    <rPh sb="16" eb="17">
      <t>ザン</t>
    </rPh>
    <rPh sb="18" eb="19">
      <t>コウ</t>
    </rPh>
    <rPh sb="20" eb="21">
      <t>エン</t>
    </rPh>
    <phoneticPr fontId="3"/>
  </si>
  <si>
    <t>（日 生 団 地） ～ 武 蔵 野 学 院 大 学</t>
    <rPh sb="1" eb="2">
      <t>ヒ</t>
    </rPh>
    <rPh sb="3" eb="4">
      <t>ショウ</t>
    </rPh>
    <rPh sb="5" eb="6">
      <t>ダン</t>
    </rPh>
    <rPh sb="7" eb="8">
      <t>チ</t>
    </rPh>
    <rPh sb="12" eb="13">
      <t>ブ</t>
    </rPh>
    <rPh sb="14" eb="15">
      <t>ゾウ</t>
    </rPh>
    <rPh sb="16" eb="17">
      <t>ノ</t>
    </rPh>
    <rPh sb="18" eb="19">
      <t>ガク</t>
    </rPh>
    <rPh sb="20" eb="21">
      <t>イン</t>
    </rPh>
    <rPh sb="22" eb="23">
      <t>ダイ</t>
    </rPh>
    <rPh sb="24" eb="25">
      <t>ガク</t>
    </rPh>
    <phoneticPr fontId="3"/>
  </si>
  <si>
    <t>（新 富 士 見 橋） ～ 武 蔵 野 学 院 大 学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ブ</t>
    </rPh>
    <rPh sb="16" eb="17">
      <t>ゾウ</t>
    </rPh>
    <rPh sb="18" eb="19">
      <t>ノ</t>
    </rPh>
    <rPh sb="20" eb="21">
      <t>ガク</t>
    </rPh>
    <rPh sb="22" eb="23">
      <t>イン</t>
    </rPh>
    <rPh sb="24" eb="25">
      <t>ダイ</t>
    </rPh>
    <rPh sb="26" eb="27">
      <t>ガク</t>
    </rPh>
    <phoneticPr fontId="3"/>
  </si>
  <si>
    <t>（市 民 会 館） ～ サ イ ボ ク ハ ム</t>
    <rPh sb="1" eb="2">
      <t>シ</t>
    </rPh>
    <rPh sb="3" eb="4">
      <t>タミ</t>
    </rPh>
    <rPh sb="5" eb="6">
      <t>カイ</t>
    </rPh>
    <rPh sb="7" eb="8">
      <t>カン</t>
    </rPh>
    <phoneticPr fontId="2"/>
  </si>
  <si>
    <t>（西武狭山台ハイツ） ～ 狭山台団地</t>
    <rPh sb="1" eb="2">
      <t>ニシ</t>
    </rPh>
    <rPh sb="2" eb="3">
      <t>ブ</t>
    </rPh>
    <rPh sb="3" eb="4">
      <t>キョウ</t>
    </rPh>
    <rPh sb="4" eb="5">
      <t>ヤマ</t>
    </rPh>
    <rPh sb="5" eb="6">
      <t>ダイ</t>
    </rPh>
    <rPh sb="13" eb="14">
      <t>セマ</t>
    </rPh>
    <rPh sb="14" eb="15">
      <t>ヤマ</t>
    </rPh>
    <rPh sb="15" eb="16">
      <t>ダイ</t>
    </rPh>
    <rPh sb="16" eb="17">
      <t>ダン</t>
    </rPh>
    <rPh sb="17" eb="18">
      <t>チ</t>
    </rPh>
    <phoneticPr fontId="3"/>
  </si>
  <si>
    <t>（西武狭山台ハイツ） ～ 狭山台団地（深夜バス）</t>
    <rPh sb="1" eb="2">
      <t>ニシ</t>
    </rPh>
    <rPh sb="2" eb="3">
      <t>ブ</t>
    </rPh>
    <rPh sb="3" eb="4">
      <t>キョウ</t>
    </rPh>
    <rPh sb="4" eb="5">
      <t>ヤマ</t>
    </rPh>
    <rPh sb="5" eb="6">
      <t>ダイ</t>
    </rPh>
    <rPh sb="13" eb="14">
      <t>セマ</t>
    </rPh>
    <rPh sb="14" eb="15">
      <t>ヤマ</t>
    </rPh>
    <rPh sb="15" eb="16">
      <t>ダイ</t>
    </rPh>
    <rPh sb="16" eb="17">
      <t>ダン</t>
    </rPh>
    <rPh sb="17" eb="18">
      <t>チ</t>
    </rPh>
    <rPh sb="19" eb="21">
      <t>シンヤ</t>
    </rPh>
    <phoneticPr fontId="3"/>
  </si>
  <si>
    <t>（狭 山 台 南）　～　狭 山 台 団 地</t>
    <rPh sb="1" eb="2">
      <t>セマ</t>
    </rPh>
    <rPh sb="3" eb="4">
      <t>ヤマ</t>
    </rPh>
    <rPh sb="5" eb="6">
      <t>ダイ</t>
    </rPh>
    <rPh sb="7" eb="8">
      <t>ミナミ</t>
    </rPh>
    <rPh sb="12" eb="13">
      <t>セマ</t>
    </rPh>
    <rPh sb="14" eb="15">
      <t>ヤマ</t>
    </rPh>
    <rPh sb="16" eb="17">
      <t>ダイ</t>
    </rPh>
    <rPh sb="18" eb="19">
      <t>ダン</t>
    </rPh>
    <rPh sb="20" eb="21">
      <t>チ</t>
    </rPh>
    <phoneticPr fontId="3"/>
  </si>
  <si>
    <t>（狭 山 台 南）　～　狭 山 台 団 地（深 夜 バ ス）</t>
    <rPh sb="1" eb="2">
      <t>セマ</t>
    </rPh>
    <rPh sb="3" eb="4">
      <t>ヤマ</t>
    </rPh>
    <rPh sb="5" eb="6">
      <t>ダイ</t>
    </rPh>
    <rPh sb="7" eb="8">
      <t>ミナミ</t>
    </rPh>
    <rPh sb="12" eb="13">
      <t>セマ</t>
    </rPh>
    <rPh sb="14" eb="15">
      <t>ヤマ</t>
    </rPh>
    <rPh sb="16" eb="17">
      <t>ダイ</t>
    </rPh>
    <rPh sb="18" eb="19">
      <t>ダン</t>
    </rPh>
    <rPh sb="20" eb="21">
      <t>チ</t>
    </rPh>
    <rPh sb="22" eb="23">
      <t>ミ</t>
    </rPh>
    <rPh sb="24" eb="25">
      <t>ヨル</t>
    </rPh>
    <phoneticPr fontId="3"/>
  </si>
  <si>
    <t>新 狭 山 ハ イ ツ</t>
    <rPh sb="0" eb="1">
      <t>シン</t>
    </rPh>
    <rPh sb="2" eb="3">
      <t>セマ</t>
    </rPh>
    <rPh sb="4" eb="5">
      <t>ヤマ</t>
    </rPh>
    <phoneticPr fontId="3"/>
  </si>
  <si>
    <t>上 赤 坂</t>
    <rPh sb="0" eb="1">
      <t>ウエ</t>
    </rPh>
    <rPh sb="2" eb="3">
      <t>アカ</t>
    </rPh>
    <rPh sb="4" eb="5">
      <t>サカ</t>
    </rPh>
    <phoneticPr fontId="3"/>
  </si>
  <si>
    <t>（秋草学園高校） ～ 西武フラワーヒル</t>
    <rPh sb="1" eb="3">
      <t>アキクサ</t>
    </rPh>
    <rPh sb="3" eb="5">
      <t>ガクエン</t>
    </rPh>
    <rPh sb="5" eb="7">
      <t>コウコウ</t>
    </rPh>
    <rPh sb="11" eb="13">
      <t>セイブ</t>
    </rPh>
    <phoneticPr fontId="3"/>
  </si>
  <si>
    <t>（いるまがわ大橋） ～ 西武柏原ニュータウン</t>
    <rPh sb="6" eb="8">
      <t>オオハシ</t>
    </rPh>
    <rPh sb="12" eb="14">
      <t>セイブ</t>
    </rPh>
    <rPh sb="14" eb="16">
      <t>カシワバラ</t>
    </rPh>
    <phoneticPr fontId="3"/>
  </si>
  <si>
    <t>（西武柏原ニュータウン） ～ 笠幡駅</t>
    <rPh sb="15" eb="16">
      <t>カサ</t>
    </rPh>
    <rPh sb="16" eb="17">
      <t>ハタ</t>
    </rPh>
    <rPh sb="17" eb="18">
      <t>エキ</t>
    </rPh>
    <phoneticPr fontId="3"/>
  </si>
  <si>
    <t>（西武柏原ニュータウン） ～ かすみ野</t>
    <rPh sb="18" eb="19">
      <t>ノ</t>
    </rPh>
    <phoneticPr fontId="3"/>
  </si>
  <si>
    <t>（南大塚駅南口） ～ 新狭山駅南口</t>
    <rPh sb="1" eb="5">
      <t>ミナミオオツカエキ</t>
    </rPh>
    <rPh sb="5" eb="7">
      <t>ミナミグチ</t>
    </rPh>
    <rPh sb="11" eb="12">
      <t>シン</t>
    </rPh>
    <rPh sb="12" eb="14">
      <t>サヤマ</t>
    </rPh>
    <rPh sb="14" eb="15">
      <t>エキ</t>
    </rPh>
    <rPh sb="15" eb="17">
      <t>ミナミグチ</t>
    </rPh>
    <phoneticPr fontId="3"/>
  </si>
  <si>
    <t>（つつじ野団地中央） ～ 日生団地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ヒ</t>
    </rPh>
    <rPh sb="14" eb="15">
      <t>ショウ</t>
    </rPh>
    <rPh sb="15" eb="16">
      <t>ダン</t>
    </rPh>
    <rPh sb="16" eb="17">
      <t>チ</t>
    </rPh>
    <phoneticPr fontId="3"/>
  </si>
  <si>
    <t>（つつじ野団地中央） ～ 日生団地（深夜バス）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ヒ</t>
    </rPh>
    <rPh sb="14" eb="15">
      <t>ショウ</t>
    </rPh>
    <rPh sb="15" eb="16">
      <t>ダン</t>
    </rPh>
    <rPh sb="16" eb="17">
      <t>チ</t>
    </rPh>
    <rPh sb="18" eb="20">
      <t>シンヤ</t>
    </rPh>
    <phoneticPr fontId="3"/>
  </si>
  <si>
    <t>（つつじ野団地中央） ～ 狭山営業所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キョウ</t>
    </rPh>
    <rPh sb="14" eb="15">
      <t>ヤマ</t>
    </rPh>
    <rPh sb="15" eb="16">
      <t>エイ</t>
    </rPh>
    <rPh sb="16" eb="17">
      <t>ギョウ</t>
    </rPh>
    <rPh sb="17" eb="18">
      <t>ショ</t>
    </rPh>
    <phoneticPr fontId="3"/>
  </si>
  <si>
    <t>入 間 市 駅</t>
    <rPh sb="0" eb="1">
      <t>イリ</t>
    </rPh>
    <rPh sb="2" eb="3">
      <t>カン</t>
    </rPh>
    <rPh sb="4" eb="5">
      <t>シ</t>
    </rPh>
    <rPh sb="6" eb="7">
      <t>エキ</t>
    </rPh>
    <phoneticPr fontId="3"/>
  </si>
  <si>
    <t>（笹 井）　～ 飯 能 駅 北 口</t>
    <rPh sb="1" eb="2">
      <t>ササ</t>
    </rPh>
    <rPh sb="3" eb="4">
      <t>セイ</t>
    </rPh>
    <rPh sb="8" eb="9">
      <t>メシ</t>
    </rPh>
    <rPh sb="10" eb="11">
      <t>ノウ</t>
    </rPh>
    <rPh sb="12" eb="13">
      <t>エキ</t>
    </rPh>
    <rPh sb="14" eb="15">
      <t>キタ</t>
    </rPh>
    <rPh sb="16" eb="17">
      <t>クチ</t>
    </rPh>
    <phoneticPr fontId="3"/>
  </si>
  <si>
    <t>（下 川 崎） ～ 飯 能 駅 北 口</t>
    <rPh sb="1" eb="2">
      <t>シタ</t>
    </rPh>
    <rPh sb="3" eb="4">
      <t>カワ</t>
    </rPh>
    <rPh sb="5" eb="6">
      <t>ザキ</t>
    </rPh>
    <rPh sb="10" eb="11">
      <t>メシ</t>
    </rPh>
    <rPh sb="12" eb="13">
      <t>ノウ</t>
    </rPh>
    <rPh sb="14" eb="15">
      <t>エキ</t>
    </rPh>
    <rPh sb="16" eb="17">
      <t>キタ</t>
    </rPh>
    <rPh sb="18" eb="19">
      <t>クチ</t>
    </rPh>
    <phoneticPr fontId="3"/>
  </si>
  <si>
    <t>狭山市駅西口 ～</t>
    <rPh sb="0" eb="3">
      <t>サヤマシ</t>
    </rPh>
    <rPh sb="3" eb="4">
      <t>エキ</t>
    </rPh>
    <rPh sb="4" eb="6">
      <t>ニシグチ</t>
    </rPh>
    <phoneticPr fontId="3"/>
  </si>
  <si>
    <t>狭山市駅東口 ～</t>
    <rPh sb="0" eb="3">
      <t>サヤマシ</t>
    </rPh>
    <rPh sb="3" eb="4">
      <t>エキ</t>
    </rPh>
    <rPh sb="4" eb="6">
      <t>ヒガシグチ</t>
    </rPh>
    <phoneticPr fontId="3"/>
  </si>
  <si>
    <t>新狭山駅南口 ～</t>
    <rPh sb="0" eb="4">
      <t>シンサヤマエキ</t>
    </rPh>
    <rPh sb="4" eb="6">
      <t>ミナミグチ</t>
    </rPh>
    <phoneticPr fontId="3"/>
  </si>
  <si>
    <t>入曽駅 ～</t>
    <rPh sb="0" eb="3">
      <t>イリソエキ</t>
    </rPh>
    <phoneticPr fontId="3"/>
  </si>
  <si>
    <t xml:space="preserve">新所沢駅東口 ～ </t>
    <rPh sb="0" eb="3">
      <t>シントコロザワ</t>
    </rPh>
    <rPh sb="3" eb="4">
      <t>エキ</t>
    </rPh>
    <rPh sb="4" eb="6">
      <t>ヒガシグチ</t>
    </rPh>
    <phoneticPr fontId="3"/>
  </si>
  <si>
    <t>新所沢駅東口 ～</t>
    <rPh sb="0" eb="3">
      <t>シントコロザワ</t>
    </rPh>
    <rPh sb="3" eb="4">
      <t>エキ</t>
    </rPh>
    <rPh sb="4" eb="6">
      <t>ヒガシグチ</t>
    </rPh>
    <phoneticPr fontId="3"/>
  </si>
  <si>
    <t>本川越駅 ～</t>
    <rPh sb="0" eb="3">
      <t>ホンカワゴエ</t>
    </rPh>
    <rPh sb="3" eb="4">
      <t>エキ</t>
    </rPh>
    <phoneticPr fontId="3"/>
  </si>
  <si>
    <t>新狭山駅北口 ～</t>
    <rPh sb="0" eb="3">
      <t>シンサヤマ</t>
    </rPh>
    <rPh sb="3" eb="4">
      <t>エキ</t>
    </rPh>
    <rPh sb="4" eb="6">
      <t>キタグチ</t>
    </rPh>
    <phoneticPr fontId="3"/>
  </si>
  <si>
    <t>川越駅西口 ～</t>
    <rPh sb="0" eb="3">
      <t>カワゴエエキ</t>
    </rPh>
    <rPh sb="3" eb="5">
      <t>ニシグチ</t>
    </rPh>
    <phoneticPr fontId="3"/>
  </si>
  <si>
    <t>（新 狭 山 ハ イ ツ） ～ 新 狭 山 駅 南 口</t>
    <rPh sb="1" eb="2">
      <t>シン</t>
    </rPh>
    <rPh sb="3" eb="4">
      <t>セマ</t>
    </rPh>
    <rPh sb="5" eb="6">
      <t>ヤマ</t>
    </rPh>
    <rPh sb="16" eb="17">
      <t>シン</t>
    </rPh>
    <rPh sb="18" eb="19">
      <t>セマ</t>
    </rPh>
    <rPh sb="20" eb="21">
      <t>ヤマ</t>
    </rPh>
    <rPh sb="22" eb="23">
      <t>エキ</t>
    </rPh>
    <rPh sb="24" eb="25">
      <t>ミナミ</t>
    </rPh>
    <rPh sb="26" eb="27">
      <t>クチ</t>
    </rPh>
    <phoneticPr fontId="3"/>
  </si>
  <si>
    <t>９　運輸・通信</t>
    <rPh sb="2" eb="4">
      <t>ウンユ</t>
    </rPh>
    <rPh sb="5" eb="7">
      <t>ツウシン</t>
    </rPh>
    <phoneticPr fontId="2"/>
  </si>
  <si>
    <t>１　駅別乗降客数</t>
  </si>
  <si>
    <t>２　バスによる路線別乗降車人員</t>
  </si>
  <si>
    <t>３　車種別自動車登録台数</t>
  </si>
  <si>
    <t>４　軽自動車登録台数</t>
    <phoneticPr fontId="2"/>
  </si>
  <si>
    <t>平成２９年度</t>
    <rPh sb="0" eb="2">
      <t>ヘイセイ</t>
    </rPh>
    <rPh sb="4" eb="6">
      <t>ネンド</t>
    </rPh>
    <phoneticPr fontId="3"/>
  </si>
  <si>
    <t>西 武 バ ス  所 沢 営 業 所(深夜バス)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rPh sb="19" eb="21">
      <t>シンヤ</t>
    </rPh>
    <phoneticPr fontId="3"/>
  </si>
  <si>
    <t>2）　１日平均の乗降車人員数は必ずしも一致しない。</t>
    <phoneticPr fontId="2"/>
  </si>
  <si>
    <t>（市民会館） ～ 西武柏原ニュータウン</t>
    <rPh sb="1" eb="3">
      <t>シミン</t>
    </rPh>
    <rPh sb="3" eb="5">
      <t>カイカン</t>
    </rPh>
    <rPh sb="9" eb="10">
      <t>ニシ</t>
    </rPh>
    <rPh sb="10" eb="11">
      <t>ブ</t>
    </rPh>
    <rPh sb="11" eb="12">
      <t>カシワ</t>
    </rPh>
    <rPh sb="12" eb="13">
      <t>ハラ</t>
    </rPh>
    <phoneticPr fontId="3"/>
  </si>
  <si>
    <t>（石心会病院） ～ 西武柏原ニュータウン</t>
    <rPh sb="1" eb="4">
      <t>セキシンカイ</t>
    </rPh>
    <rPh sb="4" eb="6">
      <t>ビョウイン</t>
    </rPh>
    <rPh sb="10" eb="11">
      <t>ニシ</t>
    </rPh>
    <rPh sb="11" eb="12">
      <t>ブ</t>
    </rPh>
    <rPh sb="12" eb="14">
      <t>カシワバラ</t>
    </rPh>
    <phoneticPr fontId="3"/>
  </si>
  <si>
    <t>（石心会病院） ～ 西武柏原ニュータウン（深夜バス）</t>
    <rPh sb="10" eb="12">
      <t>セイブ</t>
    </rPh>
    <rPh sb="12" eb="14">
      <t>カシワバラ</t>
    </rPh>
    <rPh sb="21" eb="23">
      <t>シンヤ</t>
    </rPh>
    <phoneticPr fontId="2"/>
  </si>
  <si>
    <t>（石心会病院） ～ サ イ ボ ク ハ ム</t>
    <rPh sb="1" eb="4">
      <t>セキシンカイ</t>
    </rPh>
    <rPh sb="4" eb="6">
      <t>ビョウイン</t>
    </rPh>
    <phoneticPr fontId="3"/>
  </si>
  <si>
    <t xml:space="preserve"> 平成  ２８</t>
    <rPh sb="1" eb="3">
      <t>ヘイセイ</t>
    </rPh>
    <phoneticPr fontId="3"/>
  </si>
  <si>
    <t>３０</t>
    <phoneticPr fontId="3"/>
  </si>
  <si>
    <t>２９</t>
    <phoneticPr fontId="2"/>
  </si>
  <si>
    <t>平成  ２９</t>
    <rPh sb="0" eb="1">
      <t>ヒラ</t>
    </rPh>
    <rPh sb="1" eb="2">
      <t>シゲル</t>
    </rPh>
    <phoneticPr fontId="3"/>
  </si>
  <si>
    <t xml:space="preserve">  　    ３０</t>
    <phoneticPr fontId="3"/>
  </si>
  <si>
    <t>令和　 元</t>
    <rPh sb="0" eb="2">
      <t>レイワ</t>
    </rPh>
    <rPh sb="4" eb="5">
      <t>ガン</t>
    </rPh>
    <phoneticPr fontId="3"/>
  </si>
  <si>
    <t>平成３０年度</t>
    <rPh sb="0" eb="2">
      <t>ヘイセイ</t>
    </rPh>
    <rPh sb="4" eb="6">
      <t>ネンド</t>
    </rPh>
    <phoneticPr fontId="3"/>
  </si>
  <si>
    <t>狭山市駅西口 ～</t>
    <phoneticPr fontId="3"/>
  </si>
  <si>
    <t>狭山市駅西口 ～</t>
    <phoneticPr fontId="3"/>
  </si>
  <si>
    <t>-</t>
    <phoneticPr fontId="2"/>
  </si>
  <si>
    <t>-</t>
    <phoneticPr fontId="3"/>
  </si>
  <si>
    <t>-</t>
    <phoneticPr fontId="2"/>
  </si>
  <si>
    <t>-</t>
    <phoneticPr fontId="2"/>
  </si>
  <si>
    <t>-</t>
    <phoneticPr fontId="3"/>
  </si>
  <si>
    <t>（狭 山 台 団 地） ～ 新 狭 山 駅 南 口</t>
    <phoneticPr fontId="2"/>
  </si>
  <si>
    <t>狭山市駅西口 ～</t>
    <phoneticPr fontId="2"/>
  </si>
  <si>
    <t>稲 荷 山 公 園 駅</t>
    <phoneticPr fontId="3"/>
  </si>
  <si>
    <t xml:space="preserve"> 平成  ３０</t>
    <rPh sb="1" eb="3">
      <t>ヘイセイ</t>
    </rPh>
    <phoneticPr fontId="3"/>
  </si>
  <si>
    <t>３１</t>
    <phoneticPr fontId="3"/>
  </si>
  <si>
    <t>令和　　２</t>
    <rPh sb="0" eb="2">
      <t>レイワ</t>
    </rPh>
    <phoneticPr fontId="3"/>
  </si>
  <si>
    <t>（５１～　　９０㏄）</t>
    <phoneticPr fontId="3"/>
  </si>
  <si>
    <t>（９１～　　　１２５㏄）</t>
    <phoneticPr fontId="3"/>
  </si>
  <si>
    <t>３１</t>
    <phoneticPr fontId="2"/>
  </si>
  <si>
    <t>※非課税対象者を含む。　　</t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</si>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</sst>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#,##0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8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b/>
      <sz val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8" fillId="0" borderId="0" xfId="1" applyFont="1" applyAlignment="1"/>
    <xf numFmtId="178" fontId="4" fillId="0" borderId="0" xfId="1" applyNumberFormat="1" applyFont="1"/>
    <xf numFmtId="49" fontId="6" fillId="0" borderId="0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distributed"/>
    </xf>
    <xf numFmtId="0" fontId="4" fillId="0" borderId="0" xfId="1" applyFont="1" applyAlignment="1"/>
    <xf numFmtId="0" fontId="6" fillId="0" borderId="24" xfId="1" applyFont="1" applyBorder="1" applyAlignment="1">
      <alignment horizontal="distributed" vertical="center" justifyLastLine="1"/>
    </xf>
    <xf numFmtId="0" fontId="6" fillId="0" borderId="24" xfId="1" applyFont="1" applyBorder="1" applyAlignment="1">
      <alignment horizontal="distributed" vertical="distributed" justifyLastLine="1"/>
    </xf>
    <xf numFmtId="0" fontId="6" fillId="0" borderId="13" xfId="1" applyFont="1" applyBorder="1" applyAlignment="1">
      <alignment horizontal="distributed" vertical="distributed" justifyLastLine="1"/>
    </xf>
    <xf numFmtId="176" fontId="6" fillId="0" borderId="12" xfId="2" applyNumberFormat="1" applyFont="1" applyBorder="1" applyAlignment="1">
      <alignment horizontal="right" vertical="center"/>
    </xf>
    <xf numFmtId="0" fontId="4" fillId="0" borderId="0" xfId="1" applyFont="1" applyBorder="1"/>
    <xf numFmtId="177" fontId="4" fillId="0" borderId="0" xfId="1" applyNumberFormat="1" applyFont="1" applyBorder="1" applyAlignment="1">
      <alignment vertical="center"/>
    </xf>
    <xf numFmtId="38" fontId="4" fillId="0" borderId="0" xfId="1" applyNumberFormat="1" applyFo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28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9" xfId="0" applyFill="1" applyBorder="1">
      <alignment vertical="center"/>
    </xf>
    <xf numFmtId="0" fontId="10" fillId="2" borderId="3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3" xfId="0" applyFill="1" applyBorder="1">
      <alignment vertical="center"/>
    </xf>
    <xf numFmtId="0" fontId="4" fillId="0" borderId="0" xfId="1" applyFont="1"/>
    <xf numFmtId="49" fontId="6" fillId="0" borderId="17" xfId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20" xfId="1" applyNumberFormat="1" applyFont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0" fontId="4" fillId="0" borderId="0" xfId="1" applyFont="1" applyBorder="1" applyAlignment="1"/>
    <xf numFmtId="178" fontId="6" fillId="0" borderId="12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26" xfId="1" applyNumberFormat="1" applyFont="1" applyFill="1" applyBorder="1" applyAlignment="1">
      <alignment horizontal="right" vertical="center"/>
    </xf>
    <xf numFmtId="178" fontId="6" fillId="0" borderId="21" xfId="1" applyNumberFormat="1" applyFont="1" applyFill="1" applyBorder="1" applyAlignment="1">
      <alignment horizontal="right" vertical="center"/>
    </xf>
    <xf numFmtId="0" fontId="14" fillId="0" borderId="0" xfId="1" applyFont="1"/>
    <xf numFmtId="178" fontId="4" fillId="0" borderId="0" xfId="1" applyNumberFormat="1" applyFont="1" applyBorder="1"/>
    <xf numFmtId="0" fontId="14" fillId="0" borderId="1" xfId="1" applyFont="1" applyBorder="1"/>
    <xf numFmtId="0" fontId="6" fillId="0" borderId="22" xfId="1" applyFont="1" applyBorder="1" applyAlignment="1">
      <alignment vertical="center"/>
    </xf>
    <xf numFmtId="0" fontId="14" fillId="0" borderId="27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Border="1"/>
    <xf numFmtId="0" fontId="6" fillId="0" borderId="11" xfId="1" applyFont="1" applyBorder="1" applyAlignment="1">
      <alignment vertical="center"/>
    </xf>
    <xf numFmtId="0" fontId="14" fillId="0" borderId="13" xfId="1" applyFont="1" applyBorder="1"/>
    <xf numFmtId="0" fontId="4" fillId="0" borderId="15" xfId="1" applyFont="1" applyBorder="1"/>
    <xf numFmtId="0" fontId="14" fillId="0" borderId="24" xfId="1" applyFont="1" applyBorder="1" applyAlignment="1">
      <alignment horizontal="center" vertical="center" wrapText="1"/>
    </xf>
    <xf numFmtId="177" fontId="14" fillId="0" borderId="0" xfId="2" applyNumberFormat="1" applyFont="1" applyBorder="1" applyAlignment="1">
      <alignment vertical="center"/>
    </xf>
    <xf numFmtId="0" fontId="14" fillId="0" borderId="0" xfId="1" applyFont="1" applyBorder="1" applyAlignment="1">
      <alignment horizontal="distributed" vertical="center"/>
    </xf>
    <xf numFmtId="0" fontId="14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177" fontId="14" fillId="0" borderId="18" xfId="2" applyNumberFormat="1" applyFont="1" applyBorder="1" applyAlignment="1">
      <alignment vertical="center"/>
    </xf>
    <xf numFmtId="177" fontId="14" fillId="0" borderId="19" xfId="2" applyNumberFormat="1" applyFont="1" applyBorder="1" applyAlignment="1">
      <alignment vertical="center"/>
    </xf>
    <xf numFmtId="0" fontId="14" fillId="0" borderId="19" xfId="1" applyFont="1" applyBorder="1" applyAlignment="1">
      <alignment horizontal="right" vertical="center"/>
    </xf>
    <xf numFmtId="0" fontId="14" fillId="0" borderId="17" xfId="1" applyFont="1" applyBorder="1" applyAlignment="1">
      <alignment horizontal="right" vertical="center"/>
    </xf>
    <xf numFmtId="177" fontId="14" fillId="0" borderId="8" xfId="2" applyNumberFormat="1" applyFont="1" applyBorder="1" applyAlignment="1">
      <alignment vertical="center"/>
    </xf>
    <xf numFmtId="178" fontId="14" fillId="0" borderId="0" xfId="2" applyNumberFormat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14" fillId="0" borderId="11" xfId="1" applyFont="1" applyBorder="1" applyAlignment="1">
      <alignment horizontal="right" vertical="center"/>
    </xf>
    <xf numFmtId="177" fontId="14" fillId="0" borderId="12" xfId="2" applyNumberFormat="1" applyFont="1" applyBorder="1" applyAlignment="1">
      <alignment vertical="center"/>
    </xf>
    <xf numFmtId="177" fontId="14" fillId="0" borderId="7" xfId="2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11" xfId="1" applyFont="1" applyFill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177" fontId="14" fillId="0" borderId="0" xfId="2" applyNumberFormat="1" applyFont="1" applyBorder="1" applyAlignment="1">
      <alignment horizontal="center" vertical="center"/>
    </xf>
    <xf numFmtId="177" fontId="16" fillId="0" borderId="0" xfId="2" applyNumberFormat="1" applyFont="1" applyBorder="1" applyAlignment="1">
      <alignment horizontal="right" vertical="center"/>
    </xf>
    <xf numFmtId="177" fontId="14" fillId="0" borderId="0" xfId="2" applyNumberFormat="1" applyFont="1" applyBorder="1" applyAlignment="1">
      <alignment horizontal="right" vertical="center"/>
    </xf>
    <xf numFmtId="0" fontId="14" fillId="0" borderId="13" xfId="1" applyFont="1" applyBorder="1" applyAlignment="1">
      <alignment horizontal="distributed" vertical="center"/>
    </xf>
    <xf numFmtId="0" fontId="14" fillId="0" borderId="13" xfId="1" applyFont="1" applyBorder="1" applyAlignment="1">
      <alignment horizontal="left" vertical="center"/>
    </xf>
    <xf numFmtId="0" fontId="4" fillId="0" borderId="13" xfId="1" applyFont="1" applyBorder="1" applyAlignment="1">
      <alignment vertical="center"/>
    </xf>
    <xf numFmtId="177" fontId="14" fillId="0" borderId="16" xfId="2" applyNumberFormat="1" applyFont="1" applyBorder="1" applyAlignment="1">
      <alignment horizontal="right" vertical="center"/>
    </xf>
    <xf numFmtId="177" fontId="14" fillId="0" borderId="13" xfId="2" applyNumberFormat="1" applyFont="1" applyBorder="1" applyAlignment="1">
      <alignment horizontal="right" vertical="center"/>
    </xf>
    <xf numFmtId="0" fontId="14" fillId="0" borderId="13" xfId="1" applyFont="1" applyBorder="1" applyAlignment="1">
      <alignment horizontal="right" vertical="center"/>
    </xf>
    <xf numFmtId="177" fontId="14" fillId="0" borderId="14" xfId="2" applyNumberFormat="1" applyFont="1" applyBorder="1" applyAlignment="1">
      <alignment horizontal="right" vertical="center"/>
    </xf>
    <xf numFmtId="0" fontId="14" fillId="0" borderId="21" xfId="1" applyFont="1" applyBorder="1"/>
    <xf numFmtId="0" fontId="4" fillId="0" borderId="1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 shrinkToFit="1"/>
    </xf>
    <xf numFmtId="178" fontId="4" fillId="0" borderId="0" xfId="1" applyNumberFormat="1" applyFont="1" applyAlignment="1"/>
    <xf numFmtId="176" fontId="6" fillId="0" borderId="12" xfId="2" applyNumberFormat="1" applyFont="1" applyFill="1" applyBorder="1" applyAlignment="1">
      <alignment horizontal="right" vertical="center"/>
    </xf>
    <xf numFmtId="176" fontId="6" fillId="0" borderId="26" xfId="2" applyNumberFormat="1" applyFont="1" applyFill="1" applyBorder="1" applyAlignment="1">
      <alignment horizontal="right" vertical="center"/>
    </xf>
    <xf numFmtId="176" fontId="6" fillId="0" borderId="18" xfId="2" applyNumberFormat="1" applyFont="1" applyBorder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176" fontId="4" fillId="0" borderId="0" xfId="1" applyNumberFormat="1" applyFont="1"/>
    <xf numFmtId="177" fontId="7" fillId="0" borderId="21" xfId="2" applyNumberFormat="1" applyFont="1" applyFill="1" applyBorder="1" applyAlignment="1">
      <alignment vertical="center" shrinkToFit="1"/>
    </xf>
    <xf numFmtId="0" fontId="4" fillId="0" borderId="34" xfId="1" applyFont="1" applyBorder="1" applyAlignment="1">
      <alignment vertical="center"/>
    </xf>
    <xf numFmtId="177" fontId="7" fillId="0" borderId="26" xfId="2" applyNumberFormat="1" applyFont="1" applyFill="1" applyBorder="1" applyAlignment="1">
      <alignment vertical="center" shrinkToFit="1"/>
    </xf>
    <xf numFmtId="177" fontId="7" fillId="0" borderId="35" xfId="2" applyNumberFormat="1" applyFont="1" applyFill="1" applyBorder="1" applyAlignment="1">
      <alignment vertical="center" shrinkToFit="1"/>
    </xf>
    <xf numFmtId="0" fontId="12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2" borderId="0" xfId="3" applyFont="1" applyFill="1" applyBorder="1" applyAlignment="1">
      <alignment vertical="center"/>
    </xf>
    <xf numFmtId="177" fontId="14" fillId="0" borderId="0" xfId="2" applyNumberFormat="1" applyFont="1" applyBorder="1" applyAlignment="1">
      <alignment horizontal="right" vertical="center"/>
    </xf>
    <xf numFmtId="177" fontId="14" fillId="0" borderId="0" xfId="2" applyNumberFormat="1" applyFont="1" applyBorder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177" fontId="14" fillId="0" borderId="12" xfId="2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177" fontId="14" fillId="0" borderId="12" xfId="2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177" fontId="14" fillId="0" borderId="7" xfId="2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8" fontId="14" fillId="0" borderId="8" xfId="1" applyNumberFormat="1" applyFont="1" applyBorder="1" applyAlignment="1">
      <alignment horizontal="center" vertical="center"/>
    </xf>
    <xf numFmtId="178" fontId="14" fillId="0" borderId="14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77" fontId="14" fillId="0" borderId="12" xfId="1" applyNumberFormat="1" applyFont="1" applyBorder="1" applyAlignment="1">
      <alignment vertical="center"/>
    </xf>
    <xf numFmtId="177" fontId="14" fillId="0" borderId="0" xfId="1" applyNumberFormat="1" applyFont="1" applyBorder="1" applyAlignment="1">
      <alignment vertical="center"/>
    </xf>
    <xf numFmtId="177" fontId="7" fillId="0" borderId="36" xfId="2" applyNumberFormat="1" applyFont="1" applyFill="1" applyBorder="1" applyAlignment="1">
      <alignment horizontal="center" vertical="center" shrinkToFit="1"/>
    </xf>
    <xf numFmtId="177" fontId="14" fillId="0" borderId="7" xfId="2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4" fillId="0" borderId="0" xfId="1" applyFont="1" applyBorder="1" applyAlignment="1"/>
    <xf numFmtId="0" fontId="5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distributed" justifyLastLine="1"/>
    </xf>
    <xf numFmtId="0" fontId="6" fillId="0" borderId="4" xfId="1" applyFont="1" applyBorder="1" applyAlignment="1">
      <alignment horizontal="center" vertical="distributed" justifyLastLine="1"/>
    </xf>
    <xf numFmtId="0" fontId="6" fillId="0" borderId="5" xfId="1" applyFont="1" applyBorder="1" applyAlignment="1">
      <alignment horizontal="center" vertical="distributed" justifyLastLine="1"/>
    </xf>
    <xf numFmtId="0" fontId="6" fillId="0" borderId="8" xfId="1" applyFont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6" fillId="0" borderId="14" xfId="1" applyFont="1" applyBorder="1" applyAlignment="1">
      <alignment horizontal="center" wrapText="1"/>
    </xf>
    <xf numFmtId="0" fontId="6" fillId="0" borderId="11" xfId="1" applyFont="1" applyBorder="1" applyAlignment="1">
      <alignment horizontal="center" vertical="distributed" justifyLastLine="1"/>
    </xf>
    <xf numFmtId="0" fontId="6" fillId="0" borderId="15" xfId="1" applyFont="1" applyBorder="1" applyAlignment="1">
      <alignment horizontal="center" vertical="distributed" justifyLastLine="1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14" xfId="1" applyFont="1" applyBorder="1" applyAlignment="1">
      <alignment horizontal="distributed" vertical="center" wrapText="1" justifyLastLine="1"/>
    </xf>
    <xf numFmtId="0" fontId="6" fillId="0" borderId="11" xfId="1" applyFont="1" applyBorder="1" applyAlignment="1">
      <alignment horizontal="distributed" vertical="center" wrapText="1" justifyLastLine="1"/>
    </xf>
    <xf numFmtId="0" fontId="6" fillId="0" borderId="15" xfId="1" applyFont="1" applyBorder="1" applyAlignment="1">
      <alignment horizontal="distributed" vertical="center" wrapText="1" justifyLastLine="1"/>
    </xf>
    <xf numFmtId="0" fontId="6" fillId="0" borderId="7" xfId="1" applyFont="1" applyBorder="1" applyAlignment="1">
      <alignment horizontal="distributed" vertical="distributed" justifyLastLine="1"/>
    </xf>
    <xf numFmtId="0" fontId="6" fillId="0" borderId="14" xfId="1" applyFont="1" applyBorder="1" applyAlignment="1">
      <alignment horizontal="distributed" vertical="distributed" justifyLastLine="1"/>
    </xf>
    <xf numFmtId="0" fontId="6" fillId="0" borderId="11" xfId="1" applyFont="1" applyBorder="1" applyAlignment="1">
      <alignment horizontal="distributed" vertical="distributed" justifyLastLine="1"/>
    </xf>
    <xf numFmtId="0" fontId="6" fillId="0" borderId="15" xfId="1" applyFont="1" applyBorder="1" applyAlignment="1">
      <alignment horizontal="distributed" vertical="distributed" justifyLastLine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11</xdr:row>
      <xdr:rowOff>9525</xdr:rowOff>
    </xdr:from>
    <xdr:to>
      <xdr:col>4</xdr:col>
      <xdr:colOff>85725</xdr:colOff>
      <xdr:row>18</xdr:row>
      <xdr:rowOff>161925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3314700" y="2095500"/>
          <a:ext cx="66675" cy="14859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9524</xdr:colOff>
      <xdr:row>24</xdr:row>
      <xdr:rowOff>0</xdr:rowOff>
    </xdr:from>
    <xdr:to>
      <xdr:col>4</xdr:col>
      <xdr:colOff>107673</xdr:colOff>
      <xdr:row>26</xdr:row>
      <xdr:rowOff>132522</xdr:rowOff>
    </xdr:to>
    <xdr:sp macro="" textlink="">
      <xdr:nvSpPr>
        <xdr:cNvPr id="30" name="AutoShape 3"/>
        <xdr:cNvSpPr>
          <a:spLocks/>
        </xdr:cNvSpPr>
      </xdr:nvSpPr>
      <xdr:spPr bwMode="auto">
        <a:xfrm>
          <a:off x="3305174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29</xdr:row>
      <xdr:rowOff>0</xdr:rowOff>
    </xdr:from>
    <xdr:to>
      <xdr:col>4</xdr:col>
      <xdr:colOff>115957</xdr:colOff>
      <xdr:row>31</xdr:row>
      <xdr:rowOff>149087</xdr:rowOff>
    </xdr:to>
    <xdr:sp macro="" textlink="">
      <xdr:nvSpPr>
        <xdr:cNvPr id="31" name="AutoShape 5"/>
        <xdr:cNvSpPr>
          <a:spLocks/>
        </xdr:cNvSpPr>
      </xdr:nvSpPr>
      <xdr:spPr bwMode="auto">
        <a:xfrm>
          <a:off x="3305175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36</xdr:row>
      <xdr:rowOff>19050</xdr:rowOff>
    </xdr:from>
    <xdr:to>
      <xdr:col>4</xdr:col>
      <xdr:colOff>107674</xdr:colOff>
      <xdr:row>37</xdr:row>
      <xdr:rowOff>171450</xdr:rowOff>
    </xdr:to>
    <xdr:sp macro="" textlink="">
      <xdr:nvSpPr>
        <xdr:cNvPr id="32" name="AutoShape 7"/>
        <xdr:cNvSpPr>
          <a:spLocks/>
        </xdr:cNvSpPr>
      </xdr:nvSpPr>
      <xdr:spPr bwMode="auto">
        <a:xfrm>
          <a:off x="3305175" y="6867525"/>
          <a:ext cx="98149" cy="3429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11</xdr:row>
      <xdr:rowOff>9525</xdr:rowOff>
    </xdr:from>
    <xdr:to>
      <xdr:col>11</xdr:col>
      <xdr:colOff>95250</xdr:colOff>
      <xdr:row>19</xdr:row>
      <xdr:rowOff>0</xdr:rowOff>
    </xdr:to>
    <xdr:sp macro="" textlink="">
      <xdr:nvSpPr>
        <xdr:cNvPr id="48" name="AutoShape 20"/>
        <xdr:cNvSpPr>
          <a:spLocks/>
        </xdr:cNvSpPr>
      </xdr:nvSpPr>
      <xdr:spPr bwMode="auto">
        <a:xfrm>
          <a:off x="5419725" y="2095500"/>
          <a:ext cx="85725" cy="1514475"/>
        </a:xfrm>
        <a:prstGeom prst="rightBrace">
          <a:avLst>
            <a:gd name="adj1" fmla="val 128704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36</xdr:row>
      <xdr:rowOff>57150</xdr:rowOff>
    </xdr:from>
    <xdr:to>
      <xdr:col>11</xdr:col>
      <xdr:colOff>95250</xdr:colOff>
      <xdr:row>37</xdr:row>
      <xdr:rowOff>171450</xdr:rowOff>
    </xdr:to>
    <xdr:sp macro="" textlink="">
      <xdr:nvSpPr>
        <xdr:cNvPr id="49" name="AutoShape 24"/>
        <xdr:cNvSpPr>
          <a:spLocks/>
        </xdr:cNvSpPr>
      </xdr:nvSpPr>
      <xdr:spPr bwMode="auto">
        <a:xfrm>
          <a:off x="5419725" y="6905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39</xdr:row>
      <xdr:rowOff>38100</xdr:rowOff>
    </xdr:from>
    <xdr:to>
      <xdr:col>4</xdr:col>
      <xdr:colOff>104775</xdr:colOff>
      <xdr:row>41</xdr:row>
      <xdr:rowOff>161925</xdr:rowOff>
    </xdr:to>
    <xdr:sp macro="" textlink="">
      <xdr:nvSpPr>
        <xdr:cNvPr id="50" name="AutoShape 25"/>
        <xdr:cNvSpPr>
          <a:spLocks/>
        </xdr:cNvSpPr>
      </xdr:nvSpPr>
      <xdr:spPr bwMode="auto">
        <a:xfrm>
          <a:off x="3314700" y="7458075"/>
          <a:ext cx="85725" cy="50482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28575</xdr:rowOff>
    </xdr:from>
    <xdr:to>
      <xdr:col>11</xdr:col>
      <xdr:colOff>104775</xdr:colOff>
      <xdr:row>41</xdr:row>
      <xdr:rowOff>161925</xdr:rowOff>
    </xdr:to>
    <xdr:sp macro="" textlink="">
      <xdr:nvSpPr>
        <xdr:cNvPr id="51" name="AutoShape 45"/>
        <xdr:cNvSpPr>
          <a:spLocks/>
        </xdr:cNvSpPr>
      </xdr:nvSpPr>
      <xdr:spPr bwMode="auto">
        <a:xfrm>
          <a:off x="5419725" y="7448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7</xdr:row>
      <xdr:rowOff>16565</xdr:rowOff>
    </xdr:from>
    <xdr:to>
      <xdr:col>4</xdr:col>
      <xdr:colOff>82826</xdr:colOff>
      <xdr:row>9</xdr:row>
      <xdr:rowOff>182216</xdr:rowOff>
    </xdr:to>
    <xdr:sp macro="" textlink="">
      <xdr:nvSpPr>
        <xdr:cNvPr id="52" name="AutoShape 24"/>
        <xdr:cNvSpPr>
          <a:spLocks/>
        </xdr:cNvSpPr>
      </xdr:nvSpPr>
      <xdr:spPr bwMode="auto">
        <a:xfrm>
          <a:off x="3305175" y="1340540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107674</xdr:colOff>
      <xdr:row>21</xdr:row>
      <xdr:rowOff>8283</xdr:rowOff>
    </xdr:to>
    <xdr:sp macro="" textlink="">
      <xdr:nvSpPr>
        <xdr:cNvPr id="53" name="AutoShape 3"/>
        <xdr:cNvSpPr>
          <a:spLocks/>
        </xdr:cNvSpPr>
      </xdr:nvSpPr>
      <xdr:spPr bwMode="auto">
        <a:xfrm>
          <a:off x="329565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115958</xdr:colOff>
      <xdr:row>28</xdr:row>
      <xdr:rowOff>149087</xdr:rowOff>
    </xdr:to>
    <xdr:sp macro="" textlink="">
      <xdr:nvSpPr>
        <xdr:cNvPr id="54" name="AutoShape 3"/>
        <xdr:cNvSpPr>
          <a:spLocks/>
        </xdr:cNvSpPr>
      </xdr:nvSpPr>
      <xdr:spPr bwMode="auto">
        <a:xfrm>
          <a:off x="329565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73301</xdr:colOff>
      <xdr:row>9</xdr:row>
      <xdr:rowOff>165651</xdr:rowOff>
    </xdr:to>
    <xdr:sp macro="" textlink="">
      <xdr:nvSpPr>
        <xdr:cNvPr id="56" name="AutoShape 24"/>
        <xdr:cNvSpPr>
          <a:spLocks/>
        </xdr:cNvSpPr>
      </xdr:nvSpPr>
      <xdr:spPr bwMode="auto">
        <a:xfrm>
          <a:off x="5410200" y="132397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107674</xdr:colOff>
      <xdr:row>21</xdr:row>
      <xdr:rowOff>8283</xdr:rowOff>
    </xdr:to>
    <xdr:sp macro="" textlink="">
      <xdr:nvSpPr>
        <xdr:cNvPr id="57" name="AutoShape 3"/>
        <xdr:cNvSpPr>
          <a:spLocks/>
        </xdr:cNvSpPr>
      </xdr:nvSpPr>
      <xdr:spPr bwMode="auto">
        <a:xfrm>
          <a:off x="541020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115958</xdr:colOff>
      <xdr:row>28</xdr:row>
      <xdr:rowOff>149087</xdr:rowOff>
    </xdr:to>
    <xdr:sp macro="" textlink="">
      <xdr:nvSpPr>
        <xdr:cNvPr id="58" name="AutoShape 3"/>
        <xdr:cNvSpPr>
          <a:spLocks/>
        </xdr:cNvSpPr>
      </xdr:nvSpPr>
      <xdr:spPr bwMode="auto">
        <a:xfrm>
          <a:off x="541020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32</xdr:row>
      <xdr:rowOff>0</xdr:rowOff>
    </xdr:from>
    <xdr:to>
      <xdr:col>11</xdr:col>
      <xdr:colOff>99391</xdr:colOff>
      <xdr:row>35</xdr:row>
      <xdr:rowOff>182217</xdr:rowOff>
    </xdr:to>
    <xdr:sp macro="" textlink="">
      <xdr:nvSpPr>
        <xdr:cNvPr id="59" name="AutoShape 5"/>
        <xdr:cNvSpPr>
          <a:spLocks/>
        </xdr:cNvSpPr>
      </xdr:nvSpPr>
      <xdr:spPr bwMode="auto">
        <a:xfrm>
          <a:off x="5410200" y="6086475"/>
          <a:ext cx="99391" cy="75371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106432</xdr:colOff>
      <xdr:row>31</xdr:row>
      <xdr:rowOff>149087</xdr:rowOff>
    </xdr:to>
    <xdr:sp macro="" textlink="">
      <xdr:nvSpPr>
        <xdr:cNvPr id="60" name="AutoShape 5"/>
        <xdr:cNvSpPr>
          <a:spLocks/>
        </xdr:cNvSpPr>
      </xdr:nvSpPr>
      <xdr:spPr bwMode="auto">
        <a:xfrm>
          <a:off x="5410200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98149</xdr:colOff>
      <xdr:row>26</xdr:row>
      <xdr:rowOff>132522</xdr:rowOff>
    </xdr:to>
    <xdr:sp macro="" textlink="">
      <xdr:nvSpPr>
        <xdr:cNvPr id="61" name="AutoShape 3"/>
        <xdr:cNvSpPr>
          <a:spLocks/>
        </xdr:cNvSpPr>
      </xdr:nvSpPr>
      <xdr:spPr bwMode="auto">
        <a:xfrm>
          <a:off x="5410200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36</xdr:row>
      <xdr:rowOff>57150</xdr:rowOff>
    </xdr:from>
    <xdr:to>
      <xdr:col>12</xdr:col>
      <xdr:colOff>95250</xdr:colOff>
      <xdr:row>37</xdr:row>
      <xdr:rowOff>171450</xdr:rowOff>
    </xdr:to>
    <xdr:sp macro="" textlink="">
      <xdr:nvSpPr>
        <xdr:cNvPr id="62" name="AutoShape 24"/>
        <xdr:cNvSpPr>
          <a:spLocks/>
        </xdr:cNvSpPr>
      </xdr:nvSpPr>
      <xdr:spPr bwMode="auto">
        <a:xfrm>
          <a:off x="6067425" y="6905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39</xdr:row>
      <xdr:rowOff>28575</xdr:rowOff>
    </xdr:from>
    <xdr:to>
      <xdr:col>12</xdr:col>
      <xdr:colOff>104775</xdr:colOff>
      <xdr:row>41</xdr:row>
      <xdr:rowOff>161925</xdr:rowOff>
    </xdr:to>
    <xdr:sp macro="" textlink="">
      <xdr:nvSpPr>
        <xdr:cNvPr id="63" name="AutoShape 45"/>
        <xdr:cNvSpPr>
          <a:spLocks/>
        </xdr:cNvSpPr>
      </xdr:nvSpPr>
      <xdr:spPr bwMode="auto">
        <a:xfrm>
          <a:off x="6067425" y="7448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73301</xdr:colOff>
      <xdr:row>9</xdr:row>
      <xdr:rowOff>165651</xdr:rowOff>
    </xdr:to>
    <xdr:sp macro="" textlink="">
      <xdr:nvSpPr>
        <xdr:cNvPr id="64" name="AutoShape 24"/>
        <xdr:cNvSpPr>
          <a:spLocks/>
        </xdr:cNvSpPr>
      </xdr:nvSpPr>
      <xdr:spPr bwMode="auto">
        <a:xfrm>
          <a:off x="6057900" y="132397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107674</xdr:colOff>
      <xdr:row>21</xdr:row>
      <xdr:rowOff>8283</xdr:rowOff>
    </xdr:to>
    <xdr:sp macro="" textlink="">
      <xdr:nvSpPr>
        <xdr:cNvPr id="65" name="AutoShape 3"/>
        <xdr:cNvSpPr>
          <a:spLocks/>
        </xdr:cNvSpPr>
      </xdr:nvSpPr>
      <xdr:spPr bwMode="auto">
        <a:xfrm>
          <a:off x="605790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115958</xdr:colOff>
      <xdr:row>28</xdr:row>
      <xdr:rowOff>149087</xdr:rowOff>
    </xdr:to>
    <xdr:sp macro="" textlink="">
      <xdr:nvSpPr>
        <xdr:cNvPr id="66" name="AutoShape 3"/>
        <xdr:cNvSpPr>
          <a:spLocks/>
        </xdr:cNvSpPr>
      </xdr:nvSpPr>
      <xdr:spPr bwMode="auto">
        <a:xfrm>
          <a:off x="605790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106432</xdr:colOff>
      <xdr:row>31</xdr:row>
      <xdr:rowOff>149087</xdr:rowOff>
    </xdr:to>
    <xdr:sp macro="" textlink="">
      <xdr:nvSpPr>
        <xdr:cNvPr id="67" name="AutoShape 5"/>
        <xdr:cNvSpPr>
          <a:spLocks/>
        </xdr:cNvSpPr>
      </xdr:nvSpPr>
      <xdr:spPr bwMode="auto">
        <a:xfrm>
          <a:off x="6057900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98149</xdr:colOff>
      <xdr:row>26</xdr:row>
      <xdr:rowOff>132522</xdr:rowOff>
    </xdr:to>
    <xdr:sp macro="" textlink="">
      <xdr:nvSpPr>
        <xdr:cNvPr id="68" name="AutoShape 3"/>
        <xdr:cNvSpPr>
          <a:spLocks/>
        </xdr:cNvSpPr>
      </xdr:nvSpPr>
      <xdr:spPr bwMode="auto">
        <a:xfrm>
          <a:off x="6057900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11</xdr:row>
      <xdr:rowOff>9525</xdr:rowOff>
    </xdr:from>
    <xdr:to>
      <xdr:col>12</xdr:col>
      <xdr:colOff>85725</xdr:colOff>
      <xdr:row>18</xdr:row>
      <xdr:rowOff>161925</xdr:rowOff>
    </xdr:to>
    <xdr:sp macro="" textlink="">
      <xdr:nvSpPr>
        <xdr:cNvPr id="69" name="AutoShape 2"/>
        <xdr:cNvSpPr>
          <a:spLocks/>
        </xdr:cNvSpPr>
      </xdr:nvSpPr>
      <xdr:spPr bwMode="auto">
        <a:xfrm>
          <a:off x="6076950" y="2095500"/>
          <a:ext cx="66675" cy="14859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11</xdr:row>
      <xdr:rowOff>9525</xdr:rowOff>
    </xdr:from>
    <xdr:to>
      <xdr:col>4</xdr:col>
      <xdr:colOff>85725</xdr:colOff>
      <xdr:row>18</xdr:row>
      <xdr:rowOff>161925</xdr:rowOff>
    </xdr:to>
    <xdr:sp macro="" textlink="">
      <xdr:nvSpPr>
        <xdr:cNvPr id="28" name="AutoShape 2"/>
        <xdr:cNvSpPr>
          <a:spLocks/>
        </xdr:cNvSpPr>
      </xdr:nvSpPr>
      <xdr:spPr bwMode="auto">
        <a:xfrm>
          <a:off x="3314700" y="2095500"/>
          <a:ext cx="66675" cy="14859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9524</xdr:colOff>
      <xdr:row>24</xdr:row>
      <xdr:rowOff>0</xdr:rowOff>
    </xdr:from>
    <xdr:to>
      <xdr:col>4</xdr:col>
      <xdr:colOff>107673</xdr:colOff>
      <xdr:row>26</xdr:row>
      <xdr:rowOff>132522</xdr:rowOff>
    </xdr:to>
    <xdr:sp macro="" textlink="">
      <xdr:nvSpPr>
        <xdr:cNvPr id="33" name="AutoShape 3"/>
        <xdr:cNvSpPr>
          <a:spLocks/>
        </xdr:cNvSpPr>
      </xdr:nvSpPr>
      <xdr:spPr bwMode="auto">
        <a:xfrm>
          <a:off x="3305174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29</xdr:row>
      <xdr:rowOff>0</xdr:rowOff>
    </xdr:from>
    <xdr:to>
      <xdr:col>4</xdr:col>
      <xdr:colOff>115957</xdr:colOff>
      <xdr:row>31</xdr:row>
      <xdr:rowOff>149087</xdr:rowOff>
    </xdr:to>
    <xdr:sp macro="" textlink="">
      <xdr:nvSpPr>
        <xdr:cNvPr id="34" name="AutoShape 5"/>
        <xdr:cNvSpPr>
          <a:spLocks/>
        </xdr:cNvSpPr>
      </xdr:nvSpPr>
      <xdr:spPr bwMode="auto">
        <a:xfrm>
          <a:off x="3305175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36</xdr:row>
      <xdr:rowOff>19050</xdr:rowOff>
    </xdr:from>
    <xdr:to>
      <xdr:col>4</xdr:col>
      <xdr:colOff>107674</xdr:colOff>
      <xdr:row>37</xdr:row>
      <xdr:rowOff>171450</xdr:rowOff>
    </xdr:to>
    <xdr:sp macro="" textlink="">
      <xdr:nvSpPr>
        <xdr:cNvPr id="35" name="AutoShape 7"/>
        <xdr:cNvSpPr>
          <a:spLocks/>
        </xdr:cNvSpPr>
      </xdr:nvSpPr>
      <xdr:spPr bwMode="auto">
        <a:xfrm>
          <a:off x="3305175" y="6867525"/>
          <a:ext cx="98149" cy="3429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11</xdr:row>
      <xdr:rowOff>9525</xdr:rowOff>
    </xdr:from>
    <xdr:to>
      <xdr:col>11</xdr:col>
      <xdr:colOff>95250</xdr:colOff>
      <xdr:row>19</xdr:row>
      <xdr:rowOff>0</xdr:rowOff>
    </xdr:to>
    <xdr:sp macro="" textlink="">
      <xdr:nvSpPr>
        <xdr:cNvPr id="36" name="AutoShape 20"/>
        <xdr:cNvSpPr>
          <a:spLocks/>
        </xdr:cNvSpPr>
      </xdr:nvSpPr>
      <xdr:spPr bwMode="auto">
        <a:xfrm>
          <a:off x="5419725" y="2095500"/>
          <a:ext cx="85725" cy="1514475"/>
        </a:xfrm>
        <a:prstGeom prst="rightBrace">
          <a:avLst>
            <a:gd name="adj1" fmla="val 128704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36</xdr:row>
      <xdr:rowOff>57150</xdr:rowOff>
    </xdr:from>
    <xdr:to>
      <xdr:col>11</xdr:col>
      <xdr:colOff>95250</xdr:colOff>
      <xdr:row>37</xdr:row>
      <xdr:rowOff>171450</xdr:rowOff>
    </xdr:to>
    <xdr:sp macro="" textlink="">
      <xdr:nvSpPr>
        <xdr:cNvPr id="37" name="AutoShape 24"/>
        <xdr:cNvSpPr>
          <a:spLocks/>
        </xdr:cNvSpPr>
      </xdr:nvSpPr>
      <xdr:spPr bwMode="auto">
        <a:xfrm>
          <a:off x="5419725" y="6905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39</xdr:row>
      <xdr:rowOff>38100</xdr:rowOff>
    </xdr:from>
    <xdr:to>
      <xdr:col>4</xdr:col>
      <xdr:colOff>104775</xdr:colOff>
      <xdr:row>41</xdr:row>
      <xdr:rowOff>161925</xdr:rowOff>
    </xdr:to>
    <xdr:sp macro="" textlink="">
      <xdr:nvSpPr>
        <xdr:cNvPr id="38" name="AutoShape 25"/>
        <xdr:cNvSpPr>
          <a:spLocks/>
        </xdr:cNvSpPr>
      </xdr:nvSpPr>
      <xdr:spPr bwMode="auto">
        <a:xfrm>
          <a:off x="3314700" y="7458075"/>
          <a:ext cx="85725" cy="50482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28575</xdr:rowOff>
    </xdr:from>
    <xdr:to>
      <xdr:col>11</xdr:col>
      <xdr:colOff>104775</xdr:colOff>
      <xdr:row>41</xdr:row>
      <xdr:rowOff>161925</xdr:rowOff>
    </xdr:to>
    <xdr:sp macro="" textlink="">
      <xdr:nvSpPr>
        <xdr:cNvPr id="39" name="AutoShape 45"/>
        <xdr:cNvSpPr>
          <a:spLocks/>
        </xdr:cNvSpPr>
      </xdr:nvSpPr>
      <xdr:spPr bwMode="auto">
        <a:xfrm>
          <a:off x="5419725" y="7448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7</xdr:row>
      <xdr:rowOff>16565</xdr:rowOff>
    </xdr:from>
    <xdr:to>
      <xdr:col>4</xdr:col>
      <xdr:colOff>82826</xdr:colOff>
      <xdr:row>9</xdr:row>
      <xdr:rowOff>182216</xdr:rowOff>
    </xdr:to>
    <xdr:sp macro="" textlink="">
      <xdr:nvSpPr>
        <xdr:cNvPr id="40" name="AutoShape 24"/>
        <xdr:cNvSpPr>
          <a:spLocks/>
        </xdr:cNvSpPr>
      </xdr:nvSpPr>
      <xdr:spPr bwMode="auto">
        <a:xfrm>
          <a:off x="3305175" y="1340540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107674</xdr:colOff>
      <xdr:row>21</xdr:row>
      <xdr:rowOff>8283</xdr:rowOff>
    </xdr:to>
    <xdr:sp macro="" textlink="">
      <xdr:nvSpPr>
        <xdr:cNvPr id="41" name="AutoShape 3"/>
        <xdr:cNvSpPr>
          <a:spLocks/>
        </xdr:cNvSpPr>
      </xdr:nvSpPr>
      <xdr:spPr bwMode="auto">
        <a:xfrm>
          <a:off x="329565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115958</xdr:colOff>
      <xdr:row>28</xdr:row>
      <xdr:rowOff>149087</xdr:rowOff>
    </xdr:to>
    <xdr:sp macro="" textlink="">
      <xdr:nvSpPr>
        <xdr:cNvPr id="42" name="AutoShape 3"/>
        <xdr:cNvSpPr>
          <a:spLocks/>
        </xdr:cNvSpPr>
      </xdr:nvSpPr>
      <xdr:spPr bwMode="auto">
        <a:xfrm>
          <a:off x="329565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32</xdr:row>
      <xdr:rowOff>0</xdr:rowOff>
    </xdr:from>
    <xdr:to>
      <xdr:col>4</xdr:col>
      <xdr:colOff>114713</xdr:colOff>
      <xdr:row>35</xdr:row>
      <xdr:rowOff>149087</xdr:rowOff>
    </xdr:to>
    <xdr:sp macro="" textlink="">
      <xdr:nvSpPr>
        <xdr:cNvPr id="43" name="AutoShape 5"/>
        <xdr:cNvSpPr>
          <a:spLocks/>
        </xdr:cNvSpPr>
      </xdr:nvSpPr>
      <xdr:spPr bwMode="auto">
        <a:xfrm>
          <a:off x="3438525" y="6086475"/>
          <a:ext cx="105188" cy="7205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73301</xdr:colOff>
      <xdr:row>9</xdr:row>
      <xdr:rowOff>165651</xdr:rowOff>
    </xdr:to>
    <xdr:sp macro="" textlink="">
      <xdr:nvSpPr>
        <xdr:cNvPr id="44" name="AutoShape 24"/>
        <xdr:cNvSpPr>
          <a:spLocks/>
        </xdr:cNvSpPr>
      </xdr:nvSpPr>
      <xdr:spPr bwMode="auto">
        <a:xfrm>
          <a:off x="5410200" y="132397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107674</xdr:colOff>
      <xdr:row>21</xdr:row>
      <xdr:rowOff>8283</xdr:rowOff>
    </xdr:to>
    <xdr:sp macro="" textlink="">
      <xdr:nvSpPr>
        <xdr:cNvPr id="45" name="AutoShape 3"/>
        <xdr:cNvSpPr>
          <a:spLocks/>
        </xdr:cNvSpPr>
      </xdr:nvSpPr>
      <xdr:spPr bwMode="auto">
        <a:xfrm>
          <a:off x="541020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115958</xdr:colOff>
      <xdr:row>28</xdr:row>
      <xdr:rowOff>149087</xdr:rowOff>
    </xdr:to>
    <xdr:sp macro="" textlink="">
      <xdr:nvSpPr>
        <xdr:cNvPr id="46" name="AutoShape 3"/>
        <xdr:cNvSpPr>
          <a:spLocks/>
        </xdr:cNvSpPr>
      </xdr:nvSpPr>
      <xdr:spPr bwMode="auto">
        <a:xfrm>
          <a:off x="541020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32</xdr:row>
      <xdr:rowOff>0</xdr:rowOff>
    </xdr:from>
    <xdr:to>
      <xdr:col>11</xdr:col>
      <xdr:colOff>99391</xdr:colOff>
      <xdr:row>35</xdr:row>
      <xdr:rowOff>182217</xdr:rowOff>
    </xdr:to>
    <xdr:sp macro="" textlink="">
      <xdr:nvSpPr>
        <xdr:cNvPr id="47" name="AutoShape 5"/>
        <xdr:cNvSpPr>
          <a:spLocks/>
        </xdr:cNvSpPr>
      </xdr:nvSpPr>
      <xdr:spPr bwMode="auto">
        <a:xfrm>
          <a:off x="5410200" y="6086475"/>
          <a:ext cx="99391" cy="75371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106432</xdr:colOff>
      <xdr:row>31</xdr:row>
      <xdr:rowOff>149087</xdr:rowOff>
    </xdr:to>
    <xdr:sp macro="" textlink="">
      <xdr:nvSpPr>
        <xdr:cNvPr id="70" name="AutoShape 5"/>
        <xdr:cNvSpPr>
          <a:spLocks/>
        </xdr:cNvSpPr>
      </xdr:nvSpPr>
      <xdr:spPr bwMode="auto">
        <a:xfrm>
          <a:off x="5410200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98149</xdr:colOff>
      <xdr:row>26</xdr:row>
      <xdr:rowOff>132522</xdr:rowOff>
    </xdr:to>
    <xdr:sp macro="" textlink="">
      <xdr:nvSpPr>
        <xdr:cNvPr id="71" name="AutoShape 3"/>
        <xdr:cNvSpPr>
          <a:spLocks/>
        </xdr:cNvSpPr>
      </xdr:nvSpPr>
      <xdr:spPr bwMode="auto">
        <a:xfrm>
          <a:off x="5410200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36</xdr:row>
      <xdr:rowOff>57150</xdr:rowOff>
    </xdr:from>
    <xdr:to>
      <xdr:col>12</xdr:col>
      <xdr:colOff>95250</xdr:colOff>
      <xdr:row>37</xdr:row>
      <xdr:rowOff>171450</xdr:rowOff>
    </xdr:to>
    <xdr:sp macro="" textlink="">
      <xdr:nvSpPr>
        <xdr:cNvPr id="72" name="AutoShape 24"/>
        <xdr:cNvSpPr>
          <a:spLocks/>
        </xdr:cNvSpPr>
      </xdr:nvSpPr>
      <xdr:spPr bwMode="auto">
        <a:xfrm>
          <a:off x="6067425" y="6905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39</xdr:row>
      <xdr:rowOff>28575</xdr:rowOff>
    </xdr:from>
    <xdr:to>
      <xdr:col>12</xdr:col>
      <xdr:colOff>104775</xdr:colOff>
      <xdr:row>41</xdr:row>
      <xdr:rowOff>161925</xdr:rowOff>
    </xdr:to>
    <xdr:sp macro="" textlink="">
      <xdr:nvSpPr>
        <xdr:cNvPr id="73" name="AutoShape 45"/>
        <xdr:cNvSpPr>
          <a:spLocks/>
        </xdr:cNvSpPr>
      </xdr:nvSpPr>
      <xdr:spPr bwMode="auto">
        <a:xfrm>
          <a:off x="6067425" y="7448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73301</xdr:colOff>
      <xdr:row>9</xdr:row>
      <xdr:rowOff>165651</xdr:rowOff>
    </xdr:to>
    <xdr:sp macro="" textlink="">
      <xdr:nvSpPr>
        <xdr:cNvPr id="74" name="AutoShape 24"/>
        <xdr:cNvSpPr>
          <a:spLocks/>
        </xdr:cNvSpPr>
      </xdr:nvSpPr>
      <xdr:spPr bwMode="auto">
        <a:xfrm>
          <a:off x="6057900" y="132397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107674</xdr:colOff>
      <xdr:row>21</xdr:row>
      <xdr:rowOff>8283</xdr:rowOff>
    </xdr:to>
    <xdr:sp macro="" textlink="">
      <xdr:nvSpPr>
        <xdr:cNvPr id="75" name="AutoShape 3"/>
        <xdr:cNvSpPr>
          <a:spLocks/>
        </xdr:cNvSpPr>
      </xdr:nvSpPr>
      <xdr:spPr bwMode="auto">
        <a:xfrm>
          <a:off x="605790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106432</xdr:colOff>
      <xdr:row>31</xdr:row>
      <xdr:rowOff>149087</xdr:rowOff>
    </xdr:to>
    <xdr:sp macro="" textlink="">
      <xdr:nvSpPr>
        <xdr:cNvPr id="76" name="AutoShape 5"/>
        <xdr:cNvSpPr>
          <a:spLocks/>
        </xdr:cNvSpPr>
      </xdr:nvSpPr>
      <xdr:spPr bwMode="auto">
        <a:xfrm>
          <a:off x="6057900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98149</xdr:colOff>
      <xdr:row>26</xdr:row>
      <xdr:rowOff>132522</xdr:rowOff>
    </xdr:to>
    <xdr:sp macro="" textlink="">
      <xdr:nvSpPr>
        <xdr:cNvPr id="77" name="AutoShape 3"/>
        <xdr:cNvSpPr>
          <a:spLocks/>
        </xdr:cNvSpPr>
      </xdr:nvSpPr>
      <xdr:spPr bwMode="auto">
        <a:xfrm>
          <a:off x="6057900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11</xdr:row>
      <xdr:rowOff>9525</xdr:rowOff>
    </xdr:from>
    <xdr:to>
      <xdr:col>12</xdr:col>
      <xdr:colOff>85725</xdr:colOff>
      <xdr:row>18</xdr:row>
      <xdr:rowOff>161925</xdr:rowOff>
    </xdr:to>
    <xdr:sp macro="" textlink="">
      <xdr:nvSpPr>
        <xdr:cNvPr id="78" name="AutoShape 2"/>
        <xdr:cNvSpPr>
          <a:spLocks/>
        </xdr:cNvSpPr>
      </xdr:nvSpPr>
      <xdr:spPr bwMode="auto">
        <a:xfrm>
          <a:off x="6076950" y="2095500"/>
          <a:ext cx="66675" cy="14859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115958</xdr:colOff>
      <xdr:row>28</xdr:row>
      <xdr:rowOff>149087</xdr:rowOff>
    </xdr:to>
    <xdr:sp macro="" textlink="">
      <xdr:nvSpPr>
        <xdr:cNvPr id="79" name="AutoShape 3"/>
        <xdr:cNvSpPr>
          <a:spLocks/>
        </xdr:cNvSpPr>
      </xdr:nvSpPr>
      <xdr:spPr bwMode="auto">
        <a:xfrm>
          <a:off x="605790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0</xdr:rowOff>
    </xdr:from>
    <xdr:to>
      <xdr:col>12</xdr:col>
      <xdr:colOff>99391</xdr:colOff>
      <xdr:row>35</xdr:row>
      <xdr:rowOff>182217</xdr:rowOff>
    </xdr:to>
    <xdr:sp macro="" textlink="">
      <xdr:nvSpPr>
        <xdr:cNvPr id="80" name="AutoShape 5"/>
        <xdr:cNvSpPr>
          <a:spLocks/>
        </xdr:cNvSpPr>
      </xdr:nvSpPr>
      <xdr:spPr bwMode="auto">
        <a:xfrm>
          <a:off x="6057900" y="6086475"/>
          <a:ext cx="99391" cy="75371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showGridLines="0" workbookViewId="0">
      <selection activeCell="F18" sqref="F18"/>
    </sheetView>
  </sheetViews>
  <sheetFormatPr defaultRowHeight="13.5"/>
  <sheetData>
    <row r="2" spans="2:8" ht="21.75" thickBot="1">
      <c r="B2" s="20" t="s">
        <v>91</v>
      </c>
      <c r="C2" s="21"/>
    </row>
    <row r="3" spans="2:8" ht="21">
      <c r="B3" s="22"/>
      <c r="C3" s="23"/>
      <c r="D3" s="24"/>
      <c r="E3" s="24"/>
      <c r="F3" s="24"/>
      <c r="G3" s="24"/>
      <c r="H3" s="25"/>
    </row>
    <row r="4" spans="2:8" ht="21">
      <c r="B4" s="26"/>
      <c r="C4" s="96" t="s">
        <v>92</v>
      </c>
      <c r="D4" s="97"/>
      <c r="E4" s="97"/>
      <c r="F4" s="27"/>
      <c r="G4" s="27"/>
      <c r="H4" s="28"/>
    </row>
    <row r="5" spans="2:8" ht="21">
      <c r="B5" s="26"/>
      <c r="C5" s="98" t="s">
        <v>93</v>
      </c>
      <c r="D5" s="97"/>
      <c r="E5" s="97"/>
      <c r="F5" s="97"/>
      <c r="G5" s="97"/>
      <c r="H5" s="28"/>
    </row>
    <row r="6" spans="2:8" ht="21">
      <c r="B6" s="26"/>
      <c r="C6" s="98" t="s">
        <v>94</v>
      </c>
      <c r="D6" s="97"/>
      <c r="E6" s="97"/>
      <c r="F6" s="97"/>
      <c r="G6" s="27"/>
      <c r="H6" s="28"/>
    </row>
    <row r="7" spans="2:8" ht="21">
      <c r="B7" s="26"/>
      <c r="C7" s="98" t="s">
        <v>95</v>
      </c>
      <c r="D7" s="97"/>
      <c r="E7" s="97"/>
      <c r="F7" s="97"/>
      <c r="G7" s="27"/>
      <c r="H7" s="28"/>
    </row>
    <row r="8" spans="2:8" ht="14.25" thickBot="1">
      <c r="B8" s="29"/>
      <c r="C8" s="30"/>
      <c r="D8" s="30"/>
      <c r="E8" s="30"/>
      <c r="F8" s="30"/>
      <c r="G8" s="30"/>
      <c r="H8" s="31"/>
    </row>
  </sheetData>
  <mergeCells count="4">
    <mergeCell ref="C4:E4"/>
    <mergeCell ref="C5:G5"/>
    <mergeCell ref="C6:F6"/>
    <mergeCell ref="C7:F7"/>
  </mergeCells>
  <phoneticPr fontId="2"/>
  <hyperlinks>
    <hyperlink ref="C4" location="①駅別乗降客数!A1" display="１　駅別乗降客数"/>
    <hyperlink ref="C5" location="②バスによる路線別乗降車人員!A1" display="２　バスによる路線別乗降車人員"/>
    <hyperlink ref="C6" location="③車種別自動車登録台数!A1" display="３　車種別自動車登録台数"/>
    <hyperlink ref="C7" location="④軽自動車登録台数!A1" display="４　軽自動車登録台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1"/>
  <sheetViews>
    <sheetView showGridLines="0" zoomScale="136" zoomScaleNormal="136" workbookViewId="0"/>
  </sheetViews>
  <sheetFormatPr defaultRowHeight="13.5"/>
  <cols>
    <col min="1" max="1" width="3" style="44" customWidth="1"/>
    <col min="2" max="2" width="11.625" style="32" customWidth="1"/>
    <col min="3" max="3" width="27.875" style="32" customWidth="1"/>
    <col min="4" max="4" width="2.5" style="32" customWidth="1"/>
    <col min="5" max="5" width="8.25" style="2" customWidth="1"/>
    <col min="6" max="6" width="5.875" style="32" customWidth="1"/>
    <col min="7" max="7" width="2.5" style="32" customWidth="1"/>
    <col min="8" max="8" width="3" style="32" customWidth="1"/>
    <col min="9" max="9" width="1.25" style="32" customWidth="1"/>
    <col min="10" max="10" width="2.5" style="32" customWidth="1"/>
    <col min="11" max="11" width="3.875" style="32" customWidth="1"/>
    <col min="12" max="13" width="8.5" style="32" customWidth="1"/>
    <col min="14" max="256" width="9" style="32"/>
    <col min="257" max="257" width="3" style="32" customWidth="1"/>
    <col min="258" max="258" width="11.625" style="32" customWidth="1"/>
    <col min="259" max="259" width="29" style="32" customWidth="1"/>
    <col min="260" max="260" width="0.75" style="32" customWidth="1"/>
    <col min="261" max="261" width="9.5" style="32" customWidth="1"/>
    <col min="262" max="262" width="5.875" style="32" customWidth="1"/>
    <col min="263" max="263" width="2.5" style="32" customWidth="1"/>
    <col min="264" max="264" width="3" style="32" customWidth="1"/>
    <col min="265" max="265" width="1.25" style="32" customWidth="1"/>
    <col min="266" max="266" width="2.5" style="32" customWidth="1"/>
    <col min="267" max="267" width="3.125" style="32" customWidth="1"/>
    <col min="268" max="269" width="8.5" style="32" customWidth="1"/>
    <col min="270" max="512" width="9" style="32"/>
    <col min="513" max="513" width="3" style="32" customWidth="1"/>
    <col min="514" max="514" width="11.625" style="32" customWidth="1"/>
    <col min="515" max="515" width="29" style="32" customWidth="1"/>
    <col min="516" max="516" width="0.75" style="32" customWidth="1"/>
    <col min="517" max="517" width="9.5" style="32" customWidth="1"/>
    <col min="518" max="518" width="5.875" style="32" customWidth="1"/>
    <col min="519" max="519" width="2.5" style="32" customWidth="1"/>
    <col min="520" max="520" width="3" style="32" customWidth="1"/>
    <col min="521" max="521" width="1.25" style="32" customWidth="1"/>
    <col min="522" max="522" width="2.5" style="32" customWidth="1"/>
    <col min="523" max="523" width="3.125" style="32" customWidth="1"/>
    <col min="524" max="525" width="8.5" style="32" customWidth="1"/>
    <col min="526" max="768" width="9" style="32"/>
    <col min="769" max="769" width="3" style="32" customWidth="1"/>
    <col min="770" max="770" width="11.625" style="32" customWidth="1"/>
    <col min="771" max="771" width="29" style="32" customWidth="1"/>
    <col min="772" max="772" width="0.75" style="32" customWidth="1"/>
    <col min="773" max="773" width="9.5" style="32" customWidth="1"/>
    <col min="774" max="774" width="5.875" style="32" customWidth="1"/>
    <col min="775" max="775" width="2.5" style="32" customWidth="1"/>
    <col min="776" max="776" width="3" style="32" customWidth="1"/>
    <col min="777" max="777" width="1.25" style="32" customWidth="1"/>
    <col min="778" max="778" width="2.5" style="32" customWidth="1"/>
    <col min="779" max="779" width="3.125" style="32" customWidth="1"/>
    <col min="780" max="781" width="8.5" style="32" customWidth="1"/>
    <col min="782" max="1024" width="9" style="32"/>
    <col min="1025" max="1025" width="3" style="32" customWidth="1"/>
    <col min="1026" max="1026" width="11.625" style="32" customWidth="1"/>
    <col min="1027" max="1027" width="29" style="32" customWidth="1"/>
    <col min="1028" max="1028" width="0.75" style="32" customWidth="1"/>
    <col min="1029" max="1029" width="9.5" style="32" customWidth="1"/>
    <col min="1030" max="1030" width="5.875" style="32" customWidth="1"/>
    <col min="1031" max="1031" width="2.5" style="32" customWidth="1"/>
    <col min="1032" max="1032" width="3" style="32" customWidth="1"/>
    <col min="1033" max="1033" width="1.25" style="32" customWidth="1"/>
    <col min="1034" max="1034" width="2.5" style="32" customWidth="1"/>
    <col min="1035" max="1035" width="3.125" style="32" customWidth="1"/>
    <col min="1036" max="1037" width="8.5" style="32" customWidth="1"/>
    <col min="1038" max="1280" width="9" style="32"/>
    <col min="1281" max="1281" width="3" style="32" customWidth="1"/>
    <col min="1282" max="1282" width="11.625" style="32" customWidth="1"/>
    <col min="1283" max="1283" width="29" style="32" customWidth="1"/>
    <col min="1284" max="1284" width="0.75" style="32" customWidth="1"/>
    <col min="1285" max="1285" width="9.5" style="32" customWidth="1"/>
    <col min="1286" max="1286" width="5.875" style="32" customWidth="1"/>
    <col min="1287" max="1287" width="2.5" style="32" customWidth="1"/>
    <col min="1288" max="1288" width="3" style="32" customWidth="1"/>
    <col min="1289" max="1289" width="1.25" style="32" customWidth="1"/>
    <col min="1290" max="1290" width="2.5" style="32" customWidth="1"/>
    <col min="1291" max="1291" width="3.125" style="32" customWidth="1"/>
    <col min="1292" max="1293" width="8.5" style="32" customWidth="1"/>
    <col min="1294" max="1536" width="9" style="32"/>
    <col min="1537" max="1537" width="3" style="32" customWidth="1"/>
    <col min="1538" max="1538" width="11.625" style="32" customWidth="1"/>
    <col min="1539" max="1539" width="29" style="32" customWidth="1"/>
    <col min="1540" max="1540" width="0.75" style="32" customWidth="1"/>
    <col min="1541" max="1541" width="9.5" style="32" customWidth="1"/>
    <col min="1542" max="1542" width="5.875" style="32" customWidth="1"/>
    <col min="1543" max="1543" width="2.5" style="32" customWidth="1"/>
    <col min="1544" max="1544" width="3" style="32" customWidth="1"/>
    <col min="1545" max="1545" width="1.25" style="32" customWidth="1"/>
    <col min="1546" max="1546" width="2.5" style="32" customWidth="1"/>
    <col min="1547" max="1547" width="3.125" style="32" customWidth="1"/>
    <col min="1548" max="1549" width="8.5" style="32" customWidth="1"/>
    <col min="1550" max="1792" width="9" style="32"/>
    <col min="1793" max="1793" width="3" style="32" customWidth="1"/>
    <col min="1794" max="1794" width="11.625" style="32" customWidth="1"/>
    <col min="1795" max="1795" width="29" style="32" customWidth="1"/>
    <col min="1796" max="1796" width="0.75" style="32" customWidth="1"/>
    <col min="1797" max="1797" width="9.5" style="32" customWidth="1"/>
    <col min="1798" max="1798" width="5.875" style="32" customWidth="1"/>
    <col min="1799" max="1799" width="2.5" style="32" customWidth="1"/>
    <col min="1800" max="1800" width="3" style="32" customWidth="1"/>
    <col min="1801" max="1801" width="1.25" style="32" customWidth="1"/>
    <col min="1802" max="1802" width="2.5" style="32" customWidth="1"/>
    <col min="1803" max="1803" width="3.125" style="32" customWidth="1"/>
    <col min="1804" max="1805" width="8.5" style="32" customWidth="1"/>
    <col min="1806" max="2048" width="9" style="32"/>
    <col min="2049" max="2049" width="3" style="32" customWidth="1"/>
    <col min="2050" max="2050" width="11.625" style="32" customWidth="1"/>
    <col min="2051" max="2051" width="29" style="32" customWidth="1"/>
    <col min="2052" max="2052" width="0.75" style="32" customWidth="1"/>
    <col min="2053" max="2053" width="9.5" style="32" customWidth="1"/>
    <col min="2054" max="2054" width="5.875" style="32" customWidth="1"/>
    <col min="2055" max="2055" width="2.5" style="32" customWidth="1"/>
    <col min="2056" max="2056" width="3" style="32" customWidth="1"/>
    <col min="2057" max="2057" width="1.25" style="32" customWidth="1"/>
    <col min="2058" max="2058" width="2.5" style="32" customWidth="1"/>
    <col min="2059" max="2059" width="3.125" style="32" customWidth="1"/>
    <col min="2060" max="2061" width="8.5" style="32" customWidth="1"/>
    <col min="2062" max="2304" width="9" style="32"/>
    <col min="2305" max="2305" width="3" style="32" customWidth="1"/>
    <col min="2306" max="2306" width="11.625" style="32" customWidth="1"/>
    <col min="2307" max="2307" width="29" style="32" customWidth="1"/>
    <col min="2308" max="2308" width="0.75" style="32" customWidth="1"/>
    <col min="2309" max="2309" width="9.5" style="32" customWidth="1"/>
    <col min="2310" max="2310" width="5.875" style="32" customWidth="1"/>
    <col min="2311" max="2311" width="2.5" style="32" customWidth="1"/>
    <col min="2312" max="2312" width="3" style="32" customWidth="1"/>
    <col min="2313" max="2313" width="1.25" style="32" customWidth="1"/>
    <col min="2314" max="2314" width="2.5" style="32" customWidth="1"/>
    <col min="2315" max="2315" width="3.125" style="32" customWidth="1"/>
    <col min="2316" max="2317" width="8.5" style="32" customWidth="1"/>
    <col min="2318" max="2560" width="9" style="32"/>
    <col min="2561" max="2561" width="3" style="32" customWidth="1"/>
    <col min="2562" max="2562" width="11.625" style="32" customWidth="1"/>
    <col min="2563" max="2563" width="29" style="32" customWidth="1"/>
    <col min="2564" max="2564" width="0.75" style="32" customWidth="1"/>
    <col min="2565" max="2565" width="9.5" style="32" customWidth="1"/>
    <col min="2566" max="2566" width="5.875" style="32" customWidth="1"/>
    <col min="2567" max="2567" width="2.5" style="32" customWidth="1"/>
    <col min="2568" max="2568" width="3" style="32" customWidth="1"/>
    <col min="2569" max="2569" width="1.25" style="32" customWidth="1"/>
    <col min="2570" max="2570" width="2.5" style="32" customWidth="1"/>
    <col min="2571" max="2571" width="3.125" style="32" customWidth="1"/>
    <col min="2572" max="2573" width="8.5" style="32" customWidth="1"/>
    <col min="2574" max="2816" width="9" style="32"/>
    <col min="2817" max="2817" width="3" style="32" customWidth="1"/>
    <col min="2818" max="2818" width="11.625" style="32" customWidth="1"/>
    <col min="2819" max="2819" width="29" style="32" customWidth="1"/>
    <col min="2820" max="2820" width="0.75" style="32" customWidth="1"/>
    <col min="2821" max="2821" width="9.5" style="32" customWidth="1"/>
    <col min="2822" max="2822" width="5.875" style="32" customWidth="1"/>
    <col min="2823" max="2823" width="2.5" style="32" customWidth="1"/>
    <col min="2824" max="2824" width="3" style="32" customWidth="1"/>
    <col min="2825" max="2825" width="1.25" style="32" customWidth="1"/>
    <col min="2826" max="2826" width="2.5" style="32" customWidth="1"/>
    <col min="2827" max="2827" width="3.125" style="32" customWidth="1"/>
    <col min="2828" max="2829" width="8.5" style="32" customWidth="1"/>
    <col min="2830" max="3072" width="9" style="32"/>
    <col min="3073" max="3073" width="3" style="32" customWidth="1"/>
    <col min="3074" max="3074" width="11.625" style="32" customWidth="1"/>
    <col min="3075" max="3075" width="29" style="32" customWidth="1"/>
    <col min="3076" max="3076" width="0.75" style="32" customWidth="1"/>
    <col min="3077" max="3077" width="9.5" style="32" customWidth="1"/>
    <col min="3078" max="3078" width="5.875" style="32" customWidth="1"/>
    <col min="3079" max="3079" width="2.5" style="32" customWidth="1"/>
    <col min="3080" max="3080" width="3" style="32" customWidth="1"/>
    <col min="3081" max="3081" width="1.25" style="32" customWidth="1"/>
    <col min="3082" max="3082" width="2.5" style="32" customWidth="1"/>
    <col min="3083" max="3083" width="3.125" style="32" customWidth="1"/>
    <col min="3084" max="3085" width="8.5" style="32" customWidth="1"/>
    <col min="3086" max="3328" width="9" style="32"/>
    <col min="3329" max="3329" width="3" style="32" customWidth="1"/>
    <col min="3330" max="3330" width="11.625" style="32" customWidth="1"/>
    <col min="3331" max="3331" width="29" style="32" customWidth="1"/>
    <col min="3332" max="3332" width="0.75" style="32" customWidth="1"/>
    <col min="3333" max="3333" width="9.5" style="32" customWidth="1"/>
    <col min="3334" max="3334" width="5.875" style="32" customWidth="1"/>
    <col min="3335" max="3335" width="2.5" style="32" customWidth="1"/>
    <col min="3336" max="3336" width="3" style="32" customWidth="1"/>
    <col min="3337" max="3337" width="1.25" style="32" customWidth="1"/>
    <col min="3338" max="3338" width="2.5" style="32" customWidth="1"/>
    <col min="3339" max="3339" width="3.125" style="32" customWidth="1"/>
    <col min="3340" max="3341" width="8.5" style="32" customWidth="1"/>
    <col min="3342" max="3584" width="9" style="32"/>
    <col min="3585" max="3585" width="3" style="32" customWidth="1"/>
    <col min="3586" max="3586" width="11.625" style="32" customWidth="1"/>
    <col min="3587" max="3587" width="29" style="32" customWidth="1"/>
    <col min="3588" max="3588" width="0.75" style="32" customWidth="1"/>
    <col min="3589" max="3589" width="9.5" style="32" customWidth="1"/>
    <col min="3590" max="3590" width="5.875" style="32" customWidth="1"/>
    <col min="3591" max="3591" width="2.5" style="32" customWidth="1"/>
    <col min="3592" max="3592" width="3" style="32" customWidth="1"/>
    <col min="3593" max="3593" width="1.25" style="32" customWidth="1"/>
    <col min="3594" max="3594" width="2.5" style="32" customWidth="1"/>
    <col min="3595" max="3595" width="3.125" style="32" customWidth="1"/>
    <col min="3596" max="3597" width="8.5" style="32" customWidth="1"/>
    <col min="3598" max="3840" width="9" style="32"/>
    <col min="3841" max="3841" width="3" style="32" customWidth="1"/>
    <col min="3842" max="3842" width="11.625" style="32" customWidth="1"/>
    <col min="3843" max="3843" width="29" style="32" customWidth="1"/>
    <col min="3844" max="3844" width="0.75" style="32" customWidth="1"/>
    <col min="3845" max="3845" width="9.5" style="32" customWidth="1"/>
    <col min="3846" max="3846" width="5.875" style="32" customWidth="1"/>
    <col min="3847" max="3847" width="2.5" style="32" customWidth="1"/>
    <col min="3848" max="3848" width="3" style="32" customWidth="1"/>
    <col min="3849" max="3849" width="1.25" style="32" customWidth="1"/>
    <col min="3850" max="3850" width="2.5" style="32" customWidth="1"/>
    <col min="3851" max="3851" width="3.125" style="32" customWidth="1"/>
    <col min="3852" max="3853" width="8.5" style="32" customWidth="1"/>
    <col min="3854" max="4096" width="9" style="32"/>
    <col min="4097" max="4097" width="3" style="32" customWidth="1"/>
    <col min="4098" max="4098" width="11.625" style="32" customWidth="1"/>
    <col min="4099" max="4099" width="29" style="32" customWidth="1"/>
    <col min="4100" max="4100" width="0.75" style="32" customWidth="1"/>
    <col min="4101" max="4101" width="9.5" style="32" customWidth="1"/>
    <col min="4102" max="4102" width="5.875" style="32" customWidth="1"/>
    <col min="4103" max="4103" width="2.5" style="32" customWidth="1"/>
    <col min="4104" max="4104" width="3" style="32" customWidth="1"/>
    <col min="4105" max="4105" width="1.25" style="32" customWidth="1"/>
    <col min="4106" max="4106" width="2.5" style="32" customWidth="1"/>
    <col min="4107" max="4107" width="3.125" style="32" customWidth="1"/>
    <col min="4108" max="4109" width="8.5" style="32" customWidth="1"/>
    <col min="4110" max="4352" width="9" style="32"/>
    <col min="4353" max="4353" width="3" style="32" customWidth="1"/>
    <col min="4354" max="4354" width="11.625" style="32" customWidth="1"/>
    <col min="4355" max="4355" width="29" style="32" customWidth="1"/>
    <col min="4356" max="4356" width="0.75" style="32" customWidth="1"/>
    <col min="4357" max="4357" width="9.5" style="32" customWidth="1"/>
    <col min="4358" max="4358" width="5.875" style="32" customWidth="1"/>
    <col min="4359" max="4359" width="2.5" style="32" customWidth="1"/>
    <col min="4360" max="4360" width="3" style="32" customWidth="1"/>
    <col min="4361" max="4361" width="1.25" style="32" customWidth="1"/>
    <col min="4362" max="4362" width="2.5" style="32" customWidth="1"/>
    <col min="4363" max="4363" width="3.125" style="32" customWidth="1"/>
    <col min="4364" max="4365" width="8.5" style="32" customWidth="1"/>
    <col min="4366" max="4608" width="9" style="32"/>
    <col min="4609" max="4609" width="3" style="32" customWidth="1"/>
    <col min="4610" max="4610" width="11.625" style="32" customWidth="1"/>
    <col min="4611" max="4611" width="29" style="32" customWidth="1"/>
    <col min="4612" max="4612" width="0.75" style="32" customWidth="1"/>
    <col min="4613" max="4613" width="9.5" style="32" customWidth="1"/>
    <col min="4614" max="4614" width="5.875" style="32" customWidth="1"/>
    <col min="4615" max="4615" width="2.5" style="32" customWidth="1"/>
    <col min="4616" max="4616" width="3" style="32" customWidth="1"/>
    <col min="4617" max="4617" width="1.25" style="32" customWidth="1"/>
    <col min="4618" max="4618" width="2.5" style="32" customWidth="1"/>
    <col min="4619" max="4619" width="3.125" style="32" customWidth="1"/>
    <col min="4620" max="4621" width="8.5" style="32" customWidth="1"/>
    <col min="4622" max="4864" width="9" style="32"/>
    <col min="4865" max="4865" width="3" style="32" customWidth="1"/>
    <col min="4866" max="4866" width="11.625" style="32" customWidth="1"/>
    <col min="4867" max="4867" width="29" style="32" customWidth="1"/>
    <col min="4868" max="4868" width="0.75" style="32" customWidth="1"/>
    <col min="4869" max="4869" width="9.5" style="32" customWidth="1"/>
    <col min="4870" max="4870" width="5.875" style="32" customWidth="1"/>
    <col min="4871" max="4871" width="2.5" style="32" customWidth="1"/>
    <col min="4872" max="4872" width="3" style="32" customWidth="1"/>
    <col min="4873" max="4873" width="1.25" style="32" customWidth="1"/>
    <col min="4874" max="4874" width="2.5" style="32" customWidth="1"/>
    <col min="4875" max="4875" width="3.125" style="32" customWidth="1"/>
    <col min="4876" max="4877" width="8.5" style="32" customWidth="1"/>
    <col min="4878" max="5120" width="9" style="32"/>
    <col min="5121" max="5121" width="3" style="32" customWidth="1"/>
    <col min="5122" max="5122" width="11.625" style="32" customWidth="1"/>
    <col min="5123" max="5123" width="29" style="32" customWidth="1"/>
    <col min="5124" max="5124" width="0.75" style="32" customWidth="1"/>
    <col min="5125" max="5125" width="9.5" style="32" customWidth="1"/>
    <col min="5126" max="5126" width="5.875" style="32" customWidth="1"/>
    <col min="5127" max="5127" width="2.5" style="32" customWidth="1"/>
    <col min="5128" max="5128" width="3" style="32" customWidth="1"/>
    <col min="5129" max="5129" width="1.25" style="32" customWidth="1"/>
    <col min="5130" max="5130" width="2.5" style="32" customWidth="1"/>
    <col min="5131" max="5131" width="3.125" style="32" customWidth="1"/>
    <col min="5132" max="5133" width="8.5" style="32" customWidth="1"/>
    <col min="5134" max="5376" width="9" style="32"/>
    <col min="5377" max="5377" width="3" style="32" customWidth="1"/>
    <col min="5378" max="5378" width="11.625" style="32" customWidth="1"/>
    <col min="5379" max="5379" width="29" style="32" customWidth="1"/>
    <col min="5380" max="5380" width="0.75" style="32" customWidth="1"/>
    <col min="5381" max="5381" width="9.5" style="32" customWidth="1"/>
    <col min="5382" max="5382" width="5.875" style="32" customWidth="1"/>
    <col min="5383" max="5383" width="2.5" style="32" customWidth="1"/>
    <col min="5384" max="5384" width="3" style="32" customWidth="1"/>
    <col min="5385" max="5385" width="1.25" style="32" customWidth="1"/>
    <col min="5386" max="5386" width="2.5" style="32" customWidth="1"/>
    <col min="5387" max="5387" width="3.125" style="32" customWidth="1"/>
    <col min="5388" max="5389" width="8.5" style="32" customWidth="1"/>
    <col min="5390" max="5632" width="9" style="32"/>
    <col min="5633" max="5633" width="3" style="32" customWidth="1"/>
    <col min="5634" max="5634" width="11.625" style="32" customWidth="1"/>
    <col min="5635" max="5635" width="29" style="32" customWidth="1"/>
    <col min="5636" max="5636" width="0.75" style="32" customWidth="1"/>
    <col min="5637" max="5637" width="9.5" style="32" customWidth="1"/>
    <col min="5638" max="5638" width="5.875" style="32" customWidth="1"/>
    <col min="5639" max="5639" width="2.5" style="32" customWidth="1"/>
    <col min="5640" max="5640" width="3" style="32" customWidth="1"/>
    <col min="5641" max="5641" width="1.25" style="32" customWidth="1"/>
    <col min="5642" max="5642" width="2.5" style="32" customWidth="1"/>
    <col min="5643" max="5643" width="3.125" style="32" customWidth="1"/>
    <col min="5644" max="5645" width="8.5" style="32" customWidth="1"/>
    <col min="5646" max="5888" width="9" style="32"/>
    <col min="5889" max="5889" width="3" style="32" customWidth="1"/>
    <col min="5890" max="5890" width="11.625" style="32" customWidth="1"/>
    <col min="5891" max="5891" width="29" style="32" customWidth="1"/>
    <col min="5892" max="5892" width="0.75" style="32" customWidth="1"/>
    <col min="5893" max="5893" width="9.5" style="32" customWidth="1"/>
    <col min="5894" max="5894" width="5.875" style="32" customWidth="1"/>
    <col min="5895" max="5895" width="2.5" style="32" customWidth="1"/>
    <col min="5896" max="5896" width="3" style="32" customWidth="1"/>
    <col min="5897" max="5897" width="1.25" style="32" customWidth="1"/>
    <col min="5898" max="5898" width="2.5" style="32" customWidth="1"/>
    <col min="5899" max="5899" width="3.125" style="32" customWidth="1"/>
    <col min="5900" max="5901" width="8.5" style="32" customWidth="1"/>
    <col min="5902" max="6144" width="9" style="32"/>
    <col min="6145" max="6145" width="3" style="32" customWidth="1"/>
    <col min="6146" max="6146" width="11.625" style="32" customWidth="1"/>
    <col min="6147" max="6147" width="29" style="32" customWidth="1"/>
    <col min="6148" max="6148" width="0.75" style="32" customWidth="1"/>
    <col min="6149" max="6149" width="9.5" style="32" customWidth="1"/>
    <col min="6150" max="6150" width="5.875" style="32" customWidth="1"/>
    <col min="6151" max="6151" width="2.5" style="32" customWidth="1"/>
    <col min="6152" max="6152" width="3" style="32" customWidth="1"/>
    <col min="6153" max="6153" width="1.25" style="32" customWidth="1"/>
    <col min="6154" max="6154" width="2.5" style="32" customWidth="1"/>
    <col min="6155" max="6155" width="3.125" style="32" customWidth="1"/>
    <col min="6156" max="6157" width="8.5" style="32" customWidth="1"/>
    <col min="6158" max="6400" width="9" style="32"/>
    <col min="6401" max="6401" width="3" style="32" customWidth="1"/>
    <col min="6402" max="6402" width="11.625" style="32" customWidth="1"/>
    <col min="6403" max="6403" width="29" style="32" customWidth="1"/>
    <col min="6404" max="6404" width="0.75" style="32" customWidth="1"/>
    <col min="6405" max="6405" width="9.5" style="32" customWidth="1"/>
    <col min="6406" max="6406" width="5.875" style="32" customWidth="1"/>
    <col min="6407" max="6407" width="2.5" style="32" customWidth="1"/>
    <col min="6408" max="6408" width="3" style="32" customWidth="1"/>
    <col min="6409" max="6409" width="1.25" style="32" customWidth="1"/>
    <col min="6410" max="6410" width="2.5" style="32" customWidth="1"/>
    <col min="6411" max="6411" width="3.125" style="32" customWidth="1"/>
    <col min="6412" max="6413" width="8.5" style="32" customWidth="1"/>
    <col min="6414" max="6656" width="9" style="32"/>
    <col min="6657" max="6657" width="3" style="32" customWidth="1"/>
    <col min="6658" max="6658" width="11.625" style="32" customWidth="1"/>
    <col min="6659" max="6659" width="29" style="32" customWidth="1"/>
    <col min="6660" max="6660" width="0.75" style="32" customWidth="1"/>
    <col min="6661" max="6661" width="9.5" style="32" customWidth="1"/>
    <col min="6662" max="6662" width="5.875" style="32" customWidth="1"/>
    <col min="6663" max="6663" width="2.5" style="32" customWidth="1"/>
    <col min="6664" max="6664" width="3" style="32" customWidth="1"/>
    <col min="6665" max="6665" width="1.25" style="32" customWidth="1"/>
    <col min="6666" max="6666" width="2.5" style="32" customWidth="1"/>
    <col min="6667" max="6667" width="3.125" style="32" customWidth="1"/>
    <col min="6668" max="6669" width="8.5" style="32" customWidth="1"/>
    <col min="6670" max="6912" width="9" style="32"/>
    <col min="6913" max="6913" width="3" style="32" customWidth="1"/>
    <col min="6914" max="6914" width="11.625" style="32" customWidth="1"/>
    <col min="6915" max="6915" width="29" style="32" customWidth="1"/>
    <col min="6916" max="6916" width="0.75" style="32" customWidth="1"/>
    <col min="6917" max="6917" width="9.5" style="32" customWidth="1"/>
    <col min="6918" max="6918" width="5.875" style="32" customWidth="1"/>
    <col min="6919" max="6919" width="2.5" style="32" customWidth="1"/>
    <col min="6920" max="6920" width="3" style="32" customWidth="1"/>
    <col min="6921" max="6921" width="1.25" style="32" customWidth="1"/>
    <col min="6922" max="6922" width="2.5" style="32" customWidth="1"/>
    <col min="6923" max="6923" width="3.125" style="32" customWidth="1"/>
    <col min="6924" max="6925" width="8.5" style="32" customWidth="1"/>
    <col min="6926" max="7168" width="9" style="32"/>
    <col min="7169" max="7169" width="3" style="32" customWidth="1"/>
    <col min="7170" max="7170" width="11.625" style="32" customWidth="1"/>
    <col min="7171" max="7171" width="29" style="32" customWidth="1"/>
    <col min="7172" max="7172" width="0.75" style="32" customWidth="1"/>
    <col min="7173" max="7173" width="9.5" style="32" customWidth="1"/>
    <col min="7174" max="7174" width="5.875" style="32" customWidth="1"/>
    <col min="7175" max="7175" width="2.5" style="32" customWidth="1"/>
    <col min="7176" max="7176" width="3" style="32" customWidth="1"/>
    <col min="7177" max="7177" width="1.25" style="32" customWidth="1"/>
    <col min="7178" max="7178" width="2.5" style="32" customWidth="1"/>
    <col min="7179" max="7179" width="3.125" style="32" customWidth="1"/>
    <col min="7180" max="7181" width="8.5" style="32" customWidth="1"/>
    <col min="7182" max="7424" width="9" style="32"/>
    <col min="7425" max="7425" width="3" style="32" customWidth="1"/>
    <col min="7426" max="7426" width="11.625" style="32" customWidth="1"/>
    <col min="7427" max="7427" width="29" style="32" customWidth="1"/>
    <col min="7428" max="7428" width="0.75" style="32" customWidth="1"/>
    <col min="7429" max="7429" width="9.5" style="32" customWidth="1"/>
    <col min="7430" max="7430" width="5.875" style="32" customWidth="1"/>
    <col min="7431" max="7431" width="2.5" style="32" customWidth="1"/>
    <col min="7432" max="7432" width="3" style="32" customWidth="1"/>
    <col min="7433" max="7433" width="1.25" style="32" customWidth="1"/>
    <col min="7434" max="7434" width="2.5" style="32" customWidth="1"/>
    <col min="7435" max="7435" width="3.125" style="32" customWidth="1"/>
    <col min="7436" max="7437" width="8.5" style="32" customWidth="1"/>
    <col min="7438" max="7680" width="9" style="32"/>
    <col min="7681" max="7681" width="3" style="32" customWidth="1"/>
    <col min="7682" max="7682" width="11.625" style="32" customWidth="1"/>
    <col min="7683" max="7683" width="29" style="32" customWidth="1"/>
    <col min="7684" max="7684" width="0.75" style="32" customWidth="1"/>
    <col min="7685" max="7685" width="9.5" style="32" customWidth="1"/>
    <col min="7686" max="7686" width="5.875" style="32" customWidth="1"/>
    <col min="7687" max="7687" width="2.5" style="32" customWidth="1"/>
    <col min="7688" max="7688" width="3" style="32" customWidth="1"/>
    <col min="7689" max="7689" width="1.25" style="32" customWidth="1"/>
    <col min="7690" max="7690" width="2.5" style="32" customWidth="1"/>
    <col min="7691" max="7691" width="3.125" style="32" customWidth="1"/>
    <col min="7692" max="7693" width="8.5" style="32" customWidth="1"/>
    <col min="7694" max="7936" width="9" style="32"/>
    <col min="7937" max="7937" width="3" style="32" customWidth="1"/>
    <col min="7938" max="7938" width="11.625" style="32" customWidth="1"/>
    <col min="7939" max="7939" width="29" style="32" customWidth="1"/>
    <col min="7940" max="7940" width="0.75" style="32" customWidth="1"/>
    <col min="7941" max="7941" width="9.5" style="32" customWidth="1"/>
    <col min="7942" max="7942" width="5.875" style="32" customWidth="1"/>
    <col min="7943" max="7943" width="2.5" style="32" customWidth="1"/>
    <col min="7944" max="7944" width="3" style="32" customWidth="1"/>
    <col min="7945" max="7945" width="1.25" style="32" customWidth="1"/>
    <col min="7946" max="7946" width="2.5" style="32" customWidth="1"/>
    <col min="7947" max="7947" width="3.125" style="32" customWidth="1"/>
    <col min="7948" max="7949" width="8.5" style="32" customWidth="1"/>
    <col min="7950" max="8192" width="9" style="32"/>
    <col min="8193" max="8193" width="3" style="32" customWidth="1"/>
    <col min="8194" max="8194" width="11.625" style="32" customWidth="1"/>
    <col min="8195" max="8195" width="29" style="32" customWidth="1"/>
    <col min="8196" max="8196" width="0.75" style="32" customWidth="1"/>
    <col min="8197" max="8197" width="9.5" style="32" customWidth="1"/>
    <col min="8198" max="8198" width="5.875" style="32" customWidth="1"/>
    <col min="8199" max="8199" width="2.5" style="32" customWidth="1"/>
    <col min="8200" max="8200" width="3" style="32" customWidth="1"/>
    <col min="8201" max="8201" width="1.25" style="32" customWidth="1"/>
    <col min="8202" max="8202" width="2.5" style="32" customWidth="1"/>
    <col min="8203" max="8203" width="3.125" style="32" customWidth="1"/>
    <col min="8204" max="8205" width="8.5" style="32" customWidth="1"/>
    <col min="8206" max="8448" width="9" style="32"/>
    <col min="8449" max="8449" width="3" style="32" customWidth="1"/>
    <col min="8450" max="8450" width="11.625" style="32" customWidth="1"/>
    <col min="8451" max="8451" width="29" style="32" customWidth="1"/>
    <col min="8452" max="8452" width="0.75" style="32" customWidth="1"/>
    <col min="8453" max="8453" width="9.5" style="32" customWidth="1"/>
    <col min="8454" max="8454" width="5.875" style="32" customWidth="1"/>
    <col min="8455" max="8455" width="2.5" style="32" customWidth="1"/>
    <col min="8456" max="8456" width="3" style="32" customWidth="1"/>
    <col min="8457" max="8457" width="1.25" style="32" customWidth="1"/>
    <col min="8458" max="8458" width="2.5" style="32" customWidth="1"/>
    <col min="8459" max="8459" width="3.125" style="32" customWidth="1"/>
    <col min="8460" max="8461" width="8.5" style="32" customWidth="1"/>
    <col min="8462" max="8704" width="9" style="32"/>
    <col min="8705" max="8705" width="3" style="32" customWidth="1"/>
    <col min="8706" max="8706" width="11.625" style="32" customWidth="1"/>
    <col min="8707" max="8707" width="29" style="32" customWidth="1"/>
    <col min="8708" max="8708" width="0.75" style="32" customWidth="1"/>
    <col min="8709" max="8709" width="9.5" style="32" customWidth="1"/>
    <col min="8710" max="8710" width="5.875" style="32" customWidth="1"/>
    <col min="8711" max="8711" width="2.5" style="32" customWidth="1"/>
    <col min="8712" max="8712" width="3" style="32" customWidth="1"/>
    <col min="8713" max="8713" width="1.25" style="32" customWidth="1"/>
    <col min="8714" max="8714" width="2.5" style="32" customWidth="1"/>
    <col min="8715" max="8715" width="3.125" style="32" customWidth="1"/>
    <col min="8716" max="8717" width="8.5" style="32" customWidth="1"/>
    <col min="8718" max="8960" width="9" style="32"/>
    <col min="8961" max="8961" width="3" style="32" customWidth="1"/>
    <col min="8962" max="8962" width="11.625" style="32" customWidth="1"/>
    <col min="8963" max="8963" width="29" style="32" customWidth="1"/>
    <col min="8964" max="8964" width="0.75" style="32" customWidth="1"/>
    <col min="8965" max="8965" width="9.5" style="32" customWidth="1"/>
    <col min="8966" max="8966" width="5.875" style="32" customWidth="1"/>
    <col min="8967" max="8967" width="2.5" style="32" customWidth="1"/>
    <col min="8968" max="8968" width="3" style="32" customWidth="1"/>
    <col min="8969" max="8969" width="1.25" style="32" customWidth="1"/>
    <col min="8970" max="8970" width="2.5" style="32" customWidth="1"/>
    <col min="8971" max="8971" width="3.125" style="32" customWidth="1"/>
    <col min="8972" max="8973" width="8.5" style="32" customWidth="1"/>
    <col min="8974" max="9216" width="9" style="32"/>
    <col min="9217" max="9217" width="3" style="32" customWidth="1"/>
    <col min="9218" max="9218" width="11.625" style="32" customWidth="1"/>
    <col min="9219" max="9219" width="29" style="32" customWidth="1"/>
    <col min="9220" max="9220" width="0.75" style="32" customWidth="1"/>
    <col min="9221" max="9221" width="9.5" style="32" customWidth="1"/>
    <col min="9222" max="9222" width="5.875" style="32" customWidth="1"/>
    <col min="9223" max="9223" width="2.5" style="32" customWidth="1"/>
    <col min="9224" max="9224" width="3" style="32" customWidth="1"/>
    <col min="9225" max="9225" width="1.25" style="32" customWidth="1"/>
    <col min="9226" max="9226" width="2.5" style="32" customWidth="1"/>
    <col min="9227" max="9227" width="3.125" style="32" customWidth="1"/>
    <col min="9228" max="9229" width="8.5" style="32" customWidth="1"/>
    <col min="9230" max="9472" width="9" style="32"/>
    <col min="9473" max="9473" width="3" style="32" customWidth="1"/>
    <col min="9474" max="9474" width="11.625" style="32" customWidth="1"/>
    <col min="9475" max="9475" width="29" style="32" customWidth="1"/>
    <col min="9476" max="9476" width="0.75" style="32" customWidth="1"/>
    <col min="9477" max="9477" width="9.5" style="32" customWidth="1"/>
    <col min="9478" max="9478" width="5.875" style="32" customWidth="1"/>
    <col min="9479" max="9479" width="2.5" style="32" customWidth="1"/>
    <col min="9480" max="9480" width="3" style="32" customWidth="1"/>
    <col min="9481" max="9481" width="1.25" style="32" customWidth="1"/>
    <col min="9482" max="9482" width="2.5" style="32" customWidth="1"/>
    <col min="9483" max="9483" width="3.125" style="32" customWidth="1"/>
    <col min="9484" max="9485" width="8.5" style="32" customWidth="1"/>
    <col min="9486" max="9728" width="9" style="32"/>
    <col min="9729" max="9729" width="3" style="32" customWidth="1"/>
    <col min="9730" max="9730" width="11.625" style="32" customWidth="1"/>
    <col min="9731" max="9731" width="29" style="32" customWidth="1"/>
    <col min="9732" max="9732" width="0.75" style="32" customWidth="1"/>
    <col min="9733" max="9733" width="9.5" style="32" customWidth="1"/>
    <col min="9734" max="9734" width="5.875" style="32" customWidth="1"/>
    <col min="9735" max="9735" width="2.5" style="32" customWidth="1"/>
    <col min="9736" max="9736" width="3" style="32" customWidth="1"/>
    <col min="9737" max="9737" width="1.25" style="32" customWidth="1"/>
    <col min="9738" max="9738" width="2.5" style="32" customWidth="1"/>
    <col min="9739" max="9739" width="3.125" style="32" customWidth="1"/>
    <col min="9740" max="9741" width="8.5" style="32" customWidth="1"/>
    <col min="9742" max="9984" width="9" style="32"/>
    <col min="9985" max="9985" width="3" style="32" customWidth="1"/>
    <col min="9986" max="9986" width="11.625" style="32" customWidth="1"/>
    <col min="9987" max="9987" width="29" style="32" customWidth="1"/>
    <col min="9988" max="9988" width="0.75" style="32" customWidth="1"/>
    <col min="9989" max="9989" width="9.5" style="32" customWidth="1"/>
    <col min="9990" max="9990" width="5.875" style="32" customWidth="1"/>
    <col min="9991" max="9991" width="2.5" style="32" customWidth="1"/>
    <col min="9992" max="9992" width="3" style="32" customWidth="1"/>
    <col min="9993" max="9993" width="1.25" style="32" customWidth="1"/>
    <col min="9994" max="9994" width="2.5" style="32" customWidth="1"/>
    <col min="9995" max="9995" width="3.125" style="32" customWidth="1"/>
    <col min="9996" max="9997" width="8.5" style="32" customWidth="1"/>
    <col min="9998" max="10240" width="9" style="32"/>
    <col min="10241" max="10241" width="3" style="32" customWidth="1"/>
    <col min="10242" max="10242" width="11.625" style="32" customWidth="1"/>
    <col min="10243" max="10243" width="29" style="32" customWidth="1"/>
    <col min="10244" max="10244" width="0.75" style="32" customWidth="1"/>
    <col min="10245" max="10245" width="9.5" style="32" customWidth="1"/>
    <col min="10246" max="10246" width="5.875" style="32" customWidth="1"/>
    <col min="10247" max="10247" width="2.5" style="32" customWidth="1"/>
    <col min="10248" max="10248" width="3" style="32" customWidth="1"/>
    <col min="10249" max="10249" width="1.25" style="32" customWidth="1"/>
    <col min="10250" max="10250" width="2.5" style="32" customWidth="1"/>
    <col min="10251" max="10251" width="3.125" style="32" customWidth="1"/>
    <col min="10252" max="10253" width="8.5" style="32" customWidth="1"/>
    <col min="10254" max="10496" width="9" style="32"/>
    <col min="10497" max="10497" width="3" style="32" customWidth="1"/>
    <col min="10498" max="10498" width="11.625" style="32" customWidth="1"/>
    <col min="10499" max="10499" width="29" style="32" customWidth="1"/>
    <col min="10500" max="10500" width="0.75" style="32" customWidth="1"/>
    <col min="10501" max="10501" width="9.5" style="32" customWidth="1"/>
    <col min="10502" max="10502" width="5.875" style="32" customWidth="1"/>
    <col min="10503" max="10503" width="2.5" style="32" customWidth="1"/>
    <col min="10504" max="10504" width="3" style="32" customWidth="1"/>
    <col min="10505" max="10505" width="1.25" style="32" customWidth="1"/>
    <col min="10506" max="10506" width="2.5" style="32" customWidth="1"/>
    <col min="10507" max="10507" width="3.125" style="32" customWidth="1"/>
    <col min="10508" max="10509" width="8.5" style="32" customWidth="1"/>
    <col min="10510" max="10752" width="9" style="32"/>
    <col min="10753" max="10753" width="3" style="32" customWidth="1"/>
    <col min="10754" max="10754" width="11.625" style="32" customWidth="1"/>
    <col min="10755" max="10755" width="29" style="32" customWidth="1"/>
    <col min="10756" max="10756" width="0.75" style="32" customWidth="1"/>
    <col min="10757" max="10757" width="9.5" style="32" customWidth="1"/>
    <col min="10758" max="10758" width="5.875" style="32" customWidth="1"/>
    <col min="10759" max="10759" width="2.5" style="32" customWidth="1"/>
    <col min="10760" max="10760" width="3" style="32" customWidth="1"/>
    <col min="10761" max="10761" width="1.25" style="32" customWidth="1"/>
    <col min="10762" max="10762" width="2.5" style="32" customWidth="1"/>
    <col min="10763" max="10763" width="3.125" style="32" customWidth="1"/>
    <col min="10764" max="10765" width="8.5" style="32" customWidth="1"/>
    <col min="10766" max="11008" width="9" style="32"/>
    <col min="11009" max="11009" width="3" style="32" customWidth="1"/>
    <col min="11010" max="11010" width="11.625" style="32" customWidth="1"/>
    <col min="11011" max="11011" width="29" style="32" customWidth="1"/>
    <col min="11012" max="11012" width="0.75" style="32" customWidth="1"/>
    <col min="11013" max="11013" width="9.5" style="32" customWidth="1"/>
    <col min="11014" max="11014" width="5.875" style="32" customWidth="1"/>
    <col min="11015" max="11015" width="2.5" style="32" customWidth="1"/>
    <col min="11016" max="11016" width="3" style="32" customWidth="1"/>
    <col min="11017" max="11017" width="1.25" style="32" customWidth="1"/>
    <col min="11018" max="11018" width="2.5" style="32" customWidth="1"/>
    <col min="11019" max="11019" width="3.125" style="32" customWidth="1"/>
    <col min="11020" max="11021" width="8.5" style="32" customWidth="1"/>
    <col min="11022" max="11264" width="9" style="32"/>
    <col min="11265" max="11265" width="3" style="32" customWidth="1"/>
    <col min="11266" max="11266" width="11.625" style="32" customWidth="1"/>
    <col min="11267" max="11267" width="29" style="32" customWidth="1"/>
    <col min="11268" max="11268" width="0.75" style="32" customWidth="1"/>
    <col min="11269" max="11269" width="9.5" style="32" customWidth="1"/>
    <col min="11270" max="11270" width="5.875" style="32" customWidth="1"/>
    <col min="11271" max="11271" width="2.5" style="32" customWidth="1"/>
    <col min="11272" max="11272" width="3" style="32" customWidth="1"/>
    <col min="11273" max="11273" width="1.25" style="32" customWidth="1"/>
    <col min="11274" max="11274" width="2.5" style="32" customWidth="1"/>
    <col min="11275" max="11275" width="3.125" style="32" customWidth="1"/>
    <col min="11276" max="11277" width="8.5" style="32" customWidth="1"/>
    <col min="11278" max="11520" width="9" style="32"/>
    <col min="11521" max="11521" width="3" style="32" customWidth="1"/>
    <col min="11522" max="11522" width="11.625" style="32" customWidth="1"/>
    <col min="11523" max="11523" width="29" style="32" customWidth="1"/>
    <col min="11524" max="11524" width="0.75" style="32" customWidth="1"/>
    <col min="11525" max="11525" width="9.5" style="32" customWidth="1"/>
    <col min="11526" max="11526" width="5.875" style="32" customWidth="1"/>
    <col min="11527" max="11527" width="2.5" style="32" customWidth="1"/>
    <col min="11528" max="11528" width="3" style="32" customWidth="1"/>
    <col min="11529" max="11529" width="1.25" style="32" customWidth="1"/>
    <col min="11530" max="11530" width="2.5" style="32" customWidth="1"/>
    <col min="11531" max="11531" width="3.125" style="32" customWidth="1"/>
    <col min="11532" max="11533" width="8.5" style="32" customWidth="1"/>
    <col min="11534" max="11776" width="9" style="32"/>
    <col min="11777" max="11777" width="3" style="32" customWidth="1"/>
    <col min="11778" max="11778" width="11.625" style="32" customWidth="1"/>
    <col min="11779" max="11779" width="29" style="32" customWidth="1"/>
    <col min="11780" max="11780" width="0.75" style="32" customWidth="1"/>
    <col min="11781" max="11781" width="9.5" style="32" customWidth="1"/>
    <col min="11782" max="11782" width="5.875" style="32" customWidth="1"/>
    <col min="11783" max="11783" width="2.5" style="32" customWidth="1"/>
    <col min="11784" max="11784" width="3" style="32" customWidth="1"/>
    <col min="11785" max="11785" width="1.25" style="32" customWidth="1"/>
    <col min="11786" max="11786" width="2.5" style="32" customWidth="1"/>
    <col min="11787" max="11787" width="3.125" style="32" customWidth="1"/>
    <col min="11788" max="11789" width="8.5" style="32" customWidth="1"/>
    <col min="11790" max="12032" width="9" style="32"/>
    <col min="12033" max="12033" width="3" style="32" customWidth="1"/>
    <col min="12034" max="12034" width="11.625" style="32" customWidth="1"/>
    <col min="12035" max="12035" width="29" style="32" customWidth="1"/>
    <col min="12036" max="12036" width="0.75" style="32" customWidth="1"/>
    <col min="12037" max="12037" width="9.5" style="32" customWidth="1"/>
    <col min="12038" max="12038" width="5.875" style="32" customWidth="1"/>
    <col min="12039" max="12039" width="2.5" style="32" customWidth="1"/>
    <col min="12040" max="12040" width="3" style="32" customWidth="1"/>
    <col min="12041" max="12041" width="1.25" style="32" customWidth="1"/>
    <col min="12042" max="12042" width="2.5" style="32" customWidth="1"/>
    <col min="12043" max="12043" width="3.125" style="32" customWidth="1"/>
    <col min="12044" max="12045" width="8.5" style="32" customWidth="1"/>
    <col min="12046" max="12288" width="9" style="32"/>
    <col min="12289" max="12289" width="3" style="32" customWidth="1"/>
    <col min="12290" max="12290" width="11.625" style="32" customWidth="1"/>
    <col min="12291" max="12291" width="29" style="32" customWidth="1"/>
    <col min="12292" max="12292" width="0.75" style="32" customWidth="1"/>
    <col min="12293" max="12293" width="9.5" style="32" customWidth="1"/>
    <col min="12294" max="12294" width="5.875" style="32" customWidth="1"/>
    <col min="12295" max="12295" width="2.5" style="32" customWidth="1"/>
    <col min="12296" max="12296" width="3" style="32" customWidth="1"/>
    <col min="12297" max="12297" width="1.25" style="32" customWidth="1"/>
    <col min="12298" max="12298" width="2.5" style="32" customWidth="1"/>
    <col min="12299" max="12299" width="3.125" style="32" customWidth="1"/>
    <col min="12300" max="12301" width="8.5" style="32" customWidth="1"/>
    <col min="12302" max="12544" width="9" style="32"/>
    <col min="12545" max="12545" width="3" style="32" customWidth="1"/>
    <col min="12546" max="12546" width="11.625" style="32" customWidth="1"/>
    <col min="12547" max="12547" width="29" style="32" customWidth="1"/>
    <col min="12548" max="12548" width="0.75" style="32" customWidth="1"/>
    <col min="12549" max="12549" width="9.5" style="32" customWidth="1"/>
    <col min="12550" max="12550" width="5.875" style="32" customWidth="1"/>
    <col min="12551" max="12551" width="2.5" style="32" customWidth="1"/>
    <col min="12552" max="12552" width="3" style="32" customWidth="1"/>
    <col min="12553" max="12553" width="1.25" style="32" customWidth="1"/>
    <col min="12554" max="12554" width="2.5" style="32" customWidth="1"/>
    <col min="12555" max="12555" width="3.125" style="32" customWidth="1"/>
    <col min="12556" max="12557" width="8.5" style="32" customWidth="1"/>
    <col min="12558" max="12800" width="9" style="32"/>
    <col min="12801" max="12801" width="3" style="32" customWidth="1"/>
    <col min="12802" max="12802" width="11.625" style="32" customWidth="1"/>
    <col min="12803" max="12803" width="29" style="32" customWidth="1"/>
    <col min="12804" max="12804" width="0.75" style="32" customWidth="1"/>
    <col min="12805" max="12805" width="9.5" style="32" customWidth="1"/>
    <col min="12806" max="12806" width="5.875" style="32" customWidth="1"/>
    <col min="12807" max="12807" width="2.5" style="32" customWidth="1"/>
    <col min="12808" max="12808" width="3" style="32" customWidth="1"/>
    <col min="12809" max="12809" width="1.25" style="32" customWidth="1"/>
    <col min="12810" max="12810" width="2.5" style="32" customWidth="1"/>
    <col min="12811" max="12811" width="3.125" style="32" customWidth="1"/>
    <col min="12812" max="12813" width="8.5" style="32" customWidth="1"/>
    <col min="12814" max="13056" width="9" style="32"/>
    <col min="13057" max="13057" width="3" style="32" customWidth="1"/>
    <col min="13058" max="13058" width="11.625" style="32" customWidth="1"/>
    <col min="13059" max="13059" width="29" style="32" customWidth="1"/>
    <col min="13060" max="13060" width="0.75" style="32" customWidth="1"/>
    <col min="13061" max="13061" width="9.5" style="32" customWidth="1"/>
    <col min="13062" max="13062" width="5.875" style="32" customWidth="1"/>
    <col min="13063" max="13063" width="2.5" style="32" customWidth="1"/>
    <col min="13064" max="13064" width="3" style="32" customWidth="1"/>
    <col min="13065" max="13065" width="1.25" style="32" customWidth="1"/>
    <col min="13066" max="13066" width="2.5" style="32" customWidth="1"/>
    <col min="13067" max="13067" width="3.125" style="32" customWidth="1"/>
    <col min="13068" max="13069" width="8.5" style="32" customWidth="1"/>
    <col min="13070" max="13312" width="9" style="32"/>
    <col min="13313" max="13313" width="3" style="32" customWidth="1"/>
    <col min="13314" max="13314" width="11.625" style="32" customWidth="1"/>
    <col min="13315" max="13315" width="29" style="32" customWidth="1"/>
    <col min="13316" max="13316" width="0.75" style="32" customWidth="1"/>
    <col min="13317" max="13317" width="9.5" style="32" customWidth="1"/>
    <col min="13318" max="13318" width="5.875" style="32" customWidth="1"/>
    <col min="13319" max="13319" width="2.5" style="32" customWidth="1"/>
    <col min="13320" max="13320" width="3" style="32" customWidth="1"/>
    <col min="13321" max="13321" width="1.25" style="32" customWidth="1"/>
    <col min="13322" max="13322" width="2.5" style="32" customWidth="1"/>
    <col min="13323" max="13323" width="3.125" style="32" customWidth="1"/>
    <col min="13324" max="13325" width="8.5" style="32" customWidth="1"/>
    <col min="13326" max="13568" width="9" style="32"/>
    <col min="13569" max="13569" width="3" style="32" customWidth="1"/>
    <col min="13570" max="13570" width="11.625" style="32" customWidth="1"/>
    <col min="13571" max="13571" width="29" style="32" customWidth="1"/>
    <col min="13572" max="13572" width="0.75" style="32" customWidth="1"/>
    <col min="13573" max="13573" width="9.5" style="32" customWidth="1"/>
    <col min="13574" max="13574" width="5.875" style="32" customWidth="1"/>
    <col min="13575" max="13575" width="2.5" style="32" customWidth="1"/>
    <col min="13576" max="13576" width="3" style="32" customWidth="1"/>
    <col min="13577" max="13577" width="1.25" style="32" customWidth="1"/>
    <col min="13578" max="13578" width="2.5" style="32" customWidth="1"/>
    <col min="13579" max="13579" width="3.125" style="32" customWidth="1"/>
    <col min="13580" max="13581" width="8.5" style="32" customWidth="1"/>
    <col min="13582" max="13824" width="9" style="32"/>
    <col min="13825" max="13825" width="3" style="32" customWidth="1"/>
    <col min="13826" max="13826" width="11.625" style="32" customWidth="1"/>
    <col min="13827" max="13827" width="29" style="32" customWidth="1"/>
    <col min="13828" max="13828" width="0.75" style="32" customWidth="1"/>
    <col min="13829" max="13829" width="9.5" style="32" customWidth="1"/>
    <col min="13830" max="13830" width="5.875" style="32" customWidth="1"/>
    <col min="13831" max="13831" width="2.5" style="32" customWidth="1"/>
    <col min="13832" max="13832" width="3" style="32" customWidth="1"/>
    <col min="13833" max="13833" width="1.25" style="32" customWidth="1"/>
    <col min="13834" max="13834" width="2.5" style="32" customWidth="1"/>
    <col min="13835" max="13835" width="3.125" style="32" customWidth="1"/>
    <col min="13836" max="13837" width="8.5" style="32" customWidth="1"/>
    <col min="13838" max="14080" width="9" style="32"/>
    <col min="14081" max="14081" width="3" style="32" customWidth="1"/>
    <col min="14082" max="14082" width="11.625" style="32" customWidth="1"/>
    <col min="14083" max="14083" width="29" style="32" customWidth="1"/>
    <col min="14084" max="14084" width="0.75" style="32" customWidth="1"/>
    <col min="14085" max="14085" width="9.5" style="32" customWidth="1"/>
    <col min="14086" max="14086" width="5.875" style="32" customWidth="1"/>
    <col min="14087" max="14087" width="2.5" style="32" customWidth="1"/>
    <col min="14088" max="14088" width="3" style="32" customWidth="1"/>
    <col min="14089" max="14089" width="1.25" style="32" customWidth="1"/>
    <col min="14090" max="14090" width="2.5" style="32" customWidth="1"/>
    <col min="14091" max="14091" width="3.125" style="32" customWidth="1"/>
    <col min="14092" max="14093" width="8.5" style="32" customWidth="1"/>
    <col min="14094" max="14336" width="9" style="32"/>
    <col min="14337" max="14337" width="3" style="32" customWidth="1"/>
    <col min="14338" max="14338" width="11.625" style="32" customWidth="1"/>
    <col min="14339" max="14339" width="29" style="32" customWidth="1"/>
    <col min="14340" max="14340" width="0.75" style="32" customWidth="1"/>
    <col min="14341" max="14341" width="9.5" style="32" customWidth="1"/>
    <col min="14342" max="14342" width="5.875" style="32" customWidth="1"/>
    <col min="14343" max="14343" width="2.5" style="32" customWidth="1"/>
    <col min="14344" max="14344" width="3" style="32" customWidth="1"/>
    <col min="14345" max="14345" width="1.25" style="32" customWidth="1"/>
    <col min="14346" max="14346" width="2.5" style="32" customWidth="1"/>
    <col min="14347" max="14347" width="3.125" style="32" customWidth="1"/>
    <col min="14348" max="14349" width="8.5" style="32" customWidth="1"/>
    <col min="14350" max="14592" width="9" style="32"/>
    <col min="14593" max="14593" width="3" style="32" customWidth="1"/>
    <col min="14594" max="14594" width="11.625" style="32" customWidth="1"/>
    <col min="14595" max="14595" width="29" style="32" customWidth="1"/>
    <col min="14596" max="14596" width="0.75" style="32" customWidth="1"/>
    <col min="14597" max="14597" width="9.5" style="32" customWidth="1"/>
    <col min="14598" max="14598" width="5.875" style="32" customWidth="1"/>
    <col min="14599" max="14599" width="2.5" style="32" customWidth="1"/>
    <col min="14600" max="14600" width="3" style="32" customWidth="1"/>
    <col min="14601" max="14601" width="1.25" style="32" customWidth="1"/>
    <col min="14602" max="14602" width="2.5" style="32" customWidth="1"/>
    <col min="14603" max="14603" width="3.125" style="32" customWidth="1"/>
    <col min="14604" max="14605" width="8.5" style="32" customWidth="1"/>
    <col min="14606" max="14848" width="9" style="32"/>
    <col min="14849" max="14849" width="3" style="32" customWidth="1"/>
    <col min="14850" max="14850" width="11.625" style="32" customWidth="1"/>
    <col min="14851" max="14851" width="29" style="32" customWidth="1"/>
    <col min="14852" max="14852" width="0.75" style="32" customWidth="1"/>
    <col min="14853" max="14853" width="9.5" style="32" customWidth="1"/>
    <col min="14854" max="14854" width="5.875" style="32" customWidth="1"/>
    <col min="14855" max="14855" width="2.5" style="32" customWidth="1"/>
    <col min="14856" max="14856" width="3" style="32" customWidth="1"/>
    <col min="14857" max="14857" width="1.25" style="32" customWidth="1"/>
    <col min="14858" max="14858" width="2.5" style="32" customWidth="1"/>
    <col min="14859" max="14859" width="3.125" style="32" customWidth="1"/>
    <col min="14860" max="14861" width="8.5" style="32" customWidth="1"/>
    <col min="14862" max="15104" width="9" style="32"/>
    <col min="15105" max="15105" width="3" style="32" customWidth="1"/>
    <col min="15106" max="15106" width="11.625" style="32" customWidth="1"/>
    <col min="15107" max="15107" width="29" style="32" customWidth="1"/>
    <col min="15108" max="15108" width="0.75" style="32" customWidth="1"/>
    <col min="15109" max="15109" width="9.5" style="32" customWidth="1"/>
    <col min="15110" max="15110" width="5.875" style="32" customWidth="1"/>
    <col min="15111" max="15111" width="2.5" style="32" customWidth="1"/>
    <col min="15112" max="15112" width="3" style="32" customWidth="1"/>
    <col min="15113" max="15113" width="1.25" style="32" customWidth="1"/>
    <col min="15114" max="15114" width="2.5" style="32" customWidth="1"/>
    <col min="15115" max="15115" width="3.125" style="32" customWidth="1"/>
    <col min="15116" max="15117" width="8.5" style="32" customWidth="1"/>
    <col min="15118" max="15360" width="9" style="32"/>
    <col min="15361" max="15361" width="3" style="32" customWidth="1"/>
    <col min="15362" max="15362" width="11.625" style="32" customWidth="1"/>
    <col min="15363" max="15363" width="29" style="32" customWidth="1"/>
    <col min="15364" max="15364" width="0.75" style="32" customWidth="1"/>
    <col min="15365" max="15365" width="9.5" style="32" customWidth="1"/>
    <col min="15366" max="15366" width="5.875" style="32" customWidth="1"/>
    <col min="15367" max="15367" width="2.5" style="32" customWidth="1"/>
    <col min="15368" max="15368" width="3" style="32" customWidth="1"/>
    <col min="15369" max="15369" width="1.25" style="32" customWidth="1"/>
    <col min="15370" max="15370" width="2.5" style="32" customWidth="1"/>
    <col min="15371" max="15371" width="3.125" style="32" customWidth="1"/>
    <col min="15372" max="15373" width="8.5" style="32" customWidth="1"/>
    <col min="15374" max="15616" width="9" style="32"/>
    <col min="15617" max="15617" width="3" style="32" customWidth="1"/>
    <col min="15618" max="15618" width="11.625" style="32" customWidth="1"/>
    <col min="15619" max="15619" width="29" style="32" customWidth="1"/>
    <col min="15620" max="15620" width="0.75" style="32" customWidth="1"/>
    <col min="15621" max="15621" width="9.5" style="32" customWidth="1"/>
    <col min="15622" max="15622" width="5.875" style="32" customWidth="1"/>
    <col min="15623" max="15623" width="2.5" style="32" customWidth="1"/>
    <col min="15624" max="15624" width="3" style="32" customWidth="1"/>
    <col min="15625" max="15625" width="1.25" style="32" customWidth="1"/>
    <col min="15626" max="15626" width="2.5" style="32" customWidth="1"/>
    <col min="15627" max="15627" width="3.125" style="32" customWidth="1"/>
    <col min="15628" max="15629" width="8.5" style="32" customWidth="1"/>
    <col min="15630" max="15872" width="9" style="32"/>
    <col min="15873" max="15873" width="3" style="32" customWidth="1"/>
    <col min="15874" max="15874" width="11.625" style="32" customWidth="1"/>
    <col min="15875" max="15875" width="29" style="32" customWidth="1"/>
    <col min="15876" max="15876" width="0.75" style="32" customWidth="1"/>
    <col min="15877" max="15877" width="9.5" style="32" customWidth="1"/>
    <col min="15878" max="15878" width="5.875" style="32" customWidth="1"/>
    <col min="15879" max="15879" width="2.5" style="32" customWidth="1"/>
    <col min="15880" max="15880" width="3" style="32" customWidth="1"/>
    <col min="15881" max="15881" width="1.25" style="32" customWidth="1"/>
    <col min="15882" max="15882" width="2.5" style="32" customWidth="1"/>
    <col min="15883" max="15883" width="3.125" style="32" customWidth="1"/>
    <col min="15884" max="15885" width="8.5" style="32" customWidth="1"/>
    <col min="15886" max="16128" width="9" style="32"/>
    <col min="16129" max="16129" width="3" style="32" customWidth="1"/>
    <col min="16130" max="16130" width="11.625" style="32" customWidth="1"/>
    <col min="16131" max="16131" width="29" style="32" customWidth="1"/>
    <col min="16132" max="16132" width="0.75" style="32" customWidth="1"/>
    <col min="16133" max="16133" width="9.5" style="32" customWidth="1"/>
    <col min="16134" max="16134" width="5.875" style="32" customWidth="1"/>
    <col min="16135" max="16135" width="2.5" style="32" customWidth="1"/>
    <col min="16136" max="16136" width="3" style="32" customWidth="1"/>
    <col min="16137" max="16137" width="1.25" style="32" customWidth="1"/>
    <col min="16138" max="16138" width="2.5" style="32" customWidth="1"/>
    <col min="16139" max="16139" width="3.125" style="32" customWidth="1"/>
    <col min="16140" max="16141" width="8.5" style="32" customWidth="1"/>
    <col min="16142" max="16384" width="9" style="32"/>
  </cols>
  <sheetData>
    <row r="1" spans="1:17" ht="13.5" customHeight="1">
      <c r="B1" s="111" t="s">
        <v>26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7" ht="13.5" customHeight="1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7" ht="14.25" thickBot="1">
      <c r="B3" s="17"/>
      <c r="C3" s="17"/>
      <c r="D3" s="17"/>
      <c r="E3" s="45"/>
      <c r="F3" s="17"/>
      <c r="G3" s="17"/>
      <c r="H3" s="17"/>
      <c r="I3" s="17"/>
      <c r="J3" s="17"/>
      <c r="K3" s="17"/>
      <c r="L3" s="17"/>
      <c r="M3" s="17"/>
    </row>
    <row r="4" spans="1:17">
      <c r="A4" s="46"/>
      <c r="B4" s="112" t="s">
        <v>27</v>
      </c>
      <c r="C4" s="112"/>
      <c r="D4" s="47"/>
      <c r="E4" s="115" t="s">
        <v>127</v>
      </c>
      <c r="F4" s="116"/>
      <c r="G4" s="116"/>
      <c r="H4" s="116"/>
      <c r="I4" s="116"/>
      <c r="J4" s="116"/>
      <c r="K4" s="117"/>
      <c r="L4" s="48" t="s">
        <v>109</v>
      </c>
      <c r="M4" s="49" t="s">
        <v>96</v>
      </c>
    </row>
    <row r="5" spans="1:17">
      <c r="A5" s="50"/>
      <c r="B5" s="113"/>
      <c r="C5" s="113"/>
      <c r="D5" s="51"/>
      <c r="E5" s="118" t="s">
        <v>28</v>
      </c>
      <c r="F5" s="120" t="s">
        <v>29</v>
      </c>
      <c r="G5" s="121"/>
      <c r="H5" s="121"/>
      <c r="I5" s="121"/>
      <c r="J5" s="121"/>
      <c r="K5" s="122"/>
      <c r="L5" s="123" t="s">
        <v>28</v>
      </c>
      <c r="M5" s="125" t="s">
        <v>28</v>
      </c>
    </row>
    <row r="6" spans="1:17" ht="21">
      <c r="A6" s="52"/>
      <c r="B6" s="114"/>
      <c r="C6" s="114"/>
      <c r="D6" s="53"/>
      <c r="E6" s="119"/>
      <c r="F6" s="54" t="s">
        <v>28</v>
      </c>
      <c r="G6" s="120" t="s">
        <v>30</v>
      </c>
      <c r="H6" s="121"/>
      <c r="I6" s="121"/>
      <c r="J6" s="121"/>
      <c r="K6" s="122"/>
      <c r="L6" s="124"/>
      <c r="M6" s="126"/>
      <c r="P6" s="55"/>
      <c r="Q6" s="55"/>
    </row>
    <row r="7" spans="1:17" ht="15" customHeight="1">
      <c r="A7" s="50"/>
      <c r="B7" s="56" t="s">
        <v>81</v>
      </c>
      <c r="C7" s="57" t="s">
        <v>78</v>
      </c>
      <c r="D7" s="58"/>
      <c r="E7" s="59">
        <v>551821</v>
      </c>
      <c r="F7" s="60">
        <f>E7/365</f>
        <v>1511.8383561643836</v>
      </c>
      <c r="G7" s="61" t="s">
        <v>31</v>
      </c>
      <c r="H7" s="61">
        <v>51</v>
      </c>
      <c r="I7" s="61"/>
      <c r="J7" s="61" t="s">
        <v>32</v>
      </c>
      <c r="K7" s="62">
        <v>51</v>
      </c>
      <c r="L7" s="63">
        <v>550977</v>
      </c>
      <c r="M7" s="59">
        <v>583199</v>
      </c>
      <c r="P7" s="64"/>
      <c r="Q7" s="99"/>
    </row>
    <row r="8" spans="1:17" ht="15" customHeight="1">
      <c r="A8" s="50"/>
      <c r="B8" s="56" t="s">
        <v>81</v>
      </c>
      <c r="C8" s="57" t="s">
        <v>99</v>
      </c>
      <c r="D8" s="58"/>
      <c r="E8" s="102">
        <v>635932</v>
      </c>
      <c r="F8" s="100">
        <f>E8/365</f>
        <v>1742.2794520547945</v>
      </c>
      <c r="G8" s="65" t="s">
        <v>31</v>
      </c>
      <c r="H8" s="65">
        <v>24</v>
      </c>
      <c r="I8" s="65"/>
      <c r="J8" s="65" t="s">
        <v>32</v>
      </c>
      <c r="K8" s="66">
        <v>26</v>
      </c>
      <c r="L8" s="108">
        <v>670173</v>
      </c>
      <c r="M8" s="102">
        <v>665353</v>
      </c>
      <c r="O8" s="100"/>
      <c r="P8" s="64"/>
      <c r="Q8" s="99"/>
    </row>
    <row r="9" spans="1:17" ht="15" customHeight="1">
      <c r="A9" s="50"/>
      <c r="B9" s="56" t="s">
        <v>110</v>
      </c>
      <c r="C9" s="57" t="s">
        <v>100</v>
      </c>
      <c r="D9" s="58"/>
      <c r="E9" s="102"/>
      <c r="F9" s="100"/>
      <c r="G9" s="65" t="s">
        <v>31</v>
      </c>
      <c r="H9" s="65">
        <v>36</v>
      </c>
      <c r="I9" s="65"/>
      <c r="J9" s="65" t="s">
        <v>32</v>
      </c>
      <c r="K9" s="66">
        <v>34</v>
      </c>
      <c r="L9" s="109"/>
      <c r="M9" s="102"/>
      <c r="O9" s="100"/>
      <c r="P9" s="55"/>
    </row>
    <row r="10" spans="1:17" ht="15" customHeight="1">
      <c r="A10" s="50"/>
      <c r="B10" s="56" t="s">
        <v>111</v>
      </c>
      <c r="C10" s="57" t="s">
        <v>101</v>
      </c>
      <c r="D10" s="58"/>
      <c r="E10" s="103"/>
      <c r="F10" s="100"/>
      <c r="G10" s="65" t="s">
        <v>31</v>
      </c>
      <c r="H10" s="65">
        <v>1</v>
      </c>
      <c r="I10" s="65"/>
      <c r="J10" s="65" t="s">
        <v>32</v>
      </c>
      <c r="K10" s="66" t="s">
        <v>112</v>
      </c>
      <c r="L10" s="109"/>
      <c r="M10" s="103"/>
      <c r="O10" s="55"/>
      <c r="P10" s="55"/>
    </row>
    <row r="11" spans="1:17" ht="15" customHeight="1">
      <c r="A11" s="50"/>
      <c r="B11" s="56" t="s">
        <v>81</v>
      </c>
      <c r="C11" s="57" t="s">
        <v>57</v>
      </c>
      <c r="D11" s="58"/>
      <c r="E11" s="67">
        <v>2742</v>
      </c>
      <c r="F11" s="55">
        <f>E11/365</f>
        <v>7.5123287671232877</v>
      </c>
      <c r="G11" s="65" t="s">
        <v>31</v>
      </c>
      <c r="H11" s="65">
        <v>1</v>
      </c>
      <c r="I11" s="65"/>
      <c r="J11" s="65" t="s">
        <v>32</v>
      </c>
      <c r="K11" s="66" t="s">
        <v>113</v>
      </c>
      <c r="L11" s="68">
        <v>4207</v>
      </c>
      <c r="M11" s="67">
        <v>5606</v>
      </c>
      <c r="P11" s="55"/>
      <c r="Q11" s="55"/>
    </row>
    <row r="12" spans="1:17" ht="15" customHeight="1">
      <c r="A12" s="50"/>
      <c r="B12" s="56" t="s">
        <v>81</v>
      </c>
      <c r="C12" s="57" t="s">
        <v>58</v>
      </c>
      <c r="D12" s="58"/>
      <c r="E12" s="127">
        <v>1177202</v>
      </c>
      <c r="F12" s="128">
        <f>E12/365</f>
        <v>3225.2109589041097</v>
      </c>
      <c r="G12" s="65" t="s">
        <v>31</v>
      </c>
      <c r="H12" s="65">
        <v>4</v>
      </c>
      <c r="I12" s="65"/>
      <c r="J12" s="65" t="s">
        <v>32</v>
      </c>
      <c r="K12" s="66">
        <v>8</v>
      </c>
      <c r="L12" s="108">
        <v>1185888</v>
      </c>
      <c r="M12" s="127">
        <v>1146446</v>
      </c>
      <c r="P12" s="55"/>
      <c r="Q12" s="55"/>
    </row>
    <row r="13" spans="1:17" ht="15" customHeight="1">
      <c r="A13" s="50"/>
      <c r="B13" s="56" t="s">
        <v>81</v>
      </c>
      <c r="C13" s="57" t="s">
        <v>75</v>
      </c>
      <c r="D13" s="58"/>
      <c r="E13" s="103"/>
      <c r="F13" s="106"/>
      <c r="G13" s="65" t="s">
        <v>31</v>
      </c>
      <c r="H13" s="65">
        <v>43</v>
      </c>
      <c r="I13" s="65"/>
      <c r="J13" s="65" t="s">
        <v>32</v>
      </c>
      <c r="K13" s="66">
        <v>38</v>
      </c>
      <c r="L13" s="109"/>
      <c r="M13" s="103"/>
      <c r="P13" s="55"/>
      <c r="Q13" s="55"/>
    </row>
    <row r="14" spans="1:17" ht="15" customHeight="1">
      <c r="A14" s="50"/>
      <c r="B14" s="56" t="s">
        <v>81</v>
      </c>
      <c r="C14" s="57" t="s">
        <v>76</v>
      </c>
      <c r="D14" s="58"/>
      <c r="E14" s="103"/>
      <c r="F14" s="106"/>
      <c r="G14" s="65" t="s">
        <v>31</v>
      </c>
      <c r="H14" s="65">
        <v>1</v>
      </c>
      <c r="I14" s="65"/>
      <c r="J14" s="65" t="s">
        <v>32</v>
      </c>
      <c r="K14" s="66" t="s">
        <v>114</v>
      </c>
      <c r="L14" s="109"/>
      <c r="M14" s="103"/>
      <c r="P14" s="55"/>
      <c r="Q14" s="55"/>
    </row>
    <row r="15" spans="1:17" ht="15" customHeight="1">
      <c r="A15" s="50"/>
      <c r="B15" s="56" t="s">
        <v>81</v>
      </c>
      <c r="C15" s="57" t="s">
        <v>60</v>
      </c>
      <c r="D15" s="58"/>
      <c r="E15" s="103"/>
      <c r="F15" s="106"/>
      <c r="G15" s="65" t="s">
        <v>31</v>
      </c>
      <c r="H15" s="65">
        <v>28</v>
      </c>
      <c r="I15" s="65"/>
      <c r="J15" s="65" t="s">
        <v>32</v>
      </c>
      <c r="K15" s="66">
        <v>33</v>
      </c>
      <c r="L15" s="109"/>
      <c r="M15" s="103"/>
      <c r="P15" s="55"/>
      <c r="Q15" s="55"/>
    </row>
    <row r="16" spans="1:17" ht="15" customHeight="1">
      <c r="A16" s="50"/>
      <c r="B16" s="56" t="s">
        <v>81</v>
      </c>
      <c r="C16" s="57" t="s">
        <v>61</v>
      </c>
      <c r="D16" s="58"/>
      <c r="E16" s="103"/>
      <c r="F16" s="106"/>
      <c r="G16" s="65" t="s">
        <v>31</v>
      </c>
      <c r="H16" s="65">
        <v>2</v>
      </c>
      <c r="I16" s="65"/>
      <c r="J16" s="65" t="s">
        <v>32</v>
      </c>
      <c r="K16" s="66">
        <v>3</v>
      </c>
      <c r="L16" s="109"/>
      <c r="M16" s="103"/>
      <c r="P16" s="55"/>
      <c r="Q16" s="55"/>
    </row>
    <row r="17" spans="1:17" ht="15" customHeight="1">
      <c r="A17" s="50"/>
      <c r="B17" s="56" t="s">
        <v>81</v>
      </c>
      <c r="C17" s="57" t="s">
        <v>62</v>
      </c>
      <c r="D17" s="58"/>
      <c r="E17" s="103"/>
      <c r="F17" s="106"/>
      <c r="G17" s="65" t="s">
        <v>31</v>
      </c>
      <c r="H17" s="65">
        <v>3</v>
      </c>
      <c r="I17" s="65"/>
      <c r="J17" s="65" t="s">
        <v>32</v>
      </c>
      <c r="K17" s="66">
        <v>2</v>
      </c>
      <c r="L17" s="109"/>
      <c r="M17" s="103"/>
      <c r="P17" s="55"/>
      <c r="Q17" s="55"/>
    </row>
    <row r="18" spans="1:17" ht="15" customHeight="1">
      <c r="A18" s="110"/>
      <c r="B18" s="56" t="s">
        <v>81</v>
      </c>
      <c r="C18" s="57" t="s">
        <v>59</v>
      </c>
      <c r="D18" s="58"/>
      <c r="E18" s="103"/>
      <c r="F18" s="106"/>
      <c r="G18" s="65" t="s">
        <v>31</v>
      </c>
      <c r="H18" s="65">
        <v>11</v>
      </c>
      <c r="I18" s="65"/>
      <c r="J18" s="65" t="s">
        <v>32</v>
      </c>
      <c r="K18" s="66">
        <v>4</v>
      </c>
      <c r="L18" s="109"/>
      <c r="M18" s="103"/>
      <c r="P18" s="55"/>
      <c r="Q18" s="55"/>
    </row>
    <row r="19" spans="1:17" ht="15" customHeight="1">
      <c r="A19" s="110"/>
      <c r="B19" s="56" t="s">
        <v>81</v>
      </c>
      <c r="C19" s="57" t="s">
        <v>77</v>
      </c>
      <c r="D19" s="58"/>
      <c r="E19" s="103"/>
      <c r="F19" s="106"/>
      <c r="G19" s="65" t="s">
        <v>31</v>
      </c>
      <c r="H19" s="65">
        <v>4</v>
      </c>
      <c r="I19" s="65"/>
      <c r="J19" s="65" t="s">
        <v>32</v>
      </c>
      <c r="K19" s="66">
        <v>7</v>
      </c>
      <c r="L19" s="109"/>
      <c r="M19" s="103"/>
      <c r="P19" s="55"/>
      <c r="Q19" s="55"/>
    </row>
    <row r="20" spans="1:17" ht="15" customHeight="1">
      <c r="A20" s="50"/>
      <c r="B20" s="56" t="s">
        <v>81</v>
      </c>
      <c r="C20" s="57" t="s">
        <v>102</v>
      </c>
      <c r="D20" s="58"/>
      <c r="E20" s="102">
        <v>103932</v>
      </c>
      <c r="F20" s="100">
        <f>E20/365</f>
        <v>284.74520547945207</v>
      </c>
      <c r="G20" s="65" t="s">
        <v>31</v>
      </c>
      <c r="H20" s="65">
        <v>8</v>
      </c>
      <c r="I20" s="65"/>
      <c r="J20" s="65" t="s">
        <v>32</v>
      </c>
      <c r="K20" s="66">
        <v>7</v>
      </c>
      <c r="L20" s="108">
        <v>108566</v>
      </c>
      <c r="M20" s="102">
        <v>101356</v>
      </c>
      <c r="P20" s="55"/>
      <c r="Q20" s="55"/>
    </row>
    <row r="21" spans="1:17" ht="15" customHeight="1">
      <c r="A21" s="50"/>
      <c r="B21" s="56" t="s">
        <v>81</v>
      </c>
      <c r="C21" s="57" t="s">
        <v>63</v>
      </c>
      <c r="D21" s="58"/>
      <c r="E21" s="103"/>
      <c r="F21" s="106"/>
      <c r="G21" s="65" t="s">
        <v>31</v>
      </c>
      <c r="H21" s="65">
        <v>5</v>
      </c>
      <c r="I21" s="65"/>
      <c r="J21" s="65" t="s">
        <v>32</v>
      </c>
      <c r="K21" s="66">
        <v>5</v>
      </c>
      <c r="L21" s="109"/>
      <c r="M21" s="103"/>
      <c r="P21" s="55"/>
      <c r="Q21" s="55"/>
    </row>
    <row r="22" spans="1:17" ht="15" customHeight="1">
      <c r="A22" s="50"/>
      <c r="B22" s="56" t="s">
        <v>81</v>
      </c>
      <c r="C22" s="57" t="s">
        <v>79</v>
      </c>
      <c r="D22" s="58"/>
      <c r="E22" s="67">
        <v>13136</v>
      </c>
      <c r="F22" s="55">
        <f>E22/365</f>
        <v>35.989041095890414</v>
      </c>
      <c r="G22" s="65" t="s">
        <v>31</v>
      </c>
      <c r="H22" s="65">
        <v>2</v>
      </c>
      <c r="I22" s="65"/>
      <c r="J22" s="65" t="s">
        <v>32</v>
      </c>
      <c r="K22" s="66">
        <v>2</v>
      </c>
      <c r="L22" s="68">
        <v>15711</v>
      </c>
      <c r="M22" s="67">
        <v>23786</v>
      </c>
      <c r="P22" s="55"/>
      <c r="Q22" s="55"/>
    </row>
    <row r="23" spans="1:17" ht="15" customHeight="1">
      <c r="A23" s="50"/>
      <c r="B23" s="56" t="s">
        <v>81</v>
      </c>
      <c r="C23" s="57" t="s">
        <v>80</v>
      </c>
      <c r="D23" s="58"/>
      <c r="E23" s="67">
        <v>2382</v>
      </c>
      <c r="F23" s="55">
        <f t="shared" ref="F23" si="0">E23/365</f>
        <v>6.5260273972602736</v>
      </c>
      <c r="G23" s="65" t="s">
        <v>31</v>
      </c>
      <c r="H23" s="65" t="s">
        <v>115</v>
      </c>
      <c r="I23" s="65"/>
      <c r="J23" s="65" t="s">
        <v>32</v>
      </c>
      <c r="K23" s="66" t="s">
        <v>112</v>
      </c>
      <c r="L23" s="68">
        <v>2696</v>
      </c>
      <c r="M23" s="67">
        <v>2469</v>
      </c>
      <c r="O23" s="17"/>
      <c r="P23" s="55"/>
      <c r="Q23" s="55"/>
    </row>
    <row r="24" spans="1:17" ht="15" customHeight="1">
      <c r="A24" s="50"/>
      <c r="B24" s="56" t="s">
        <v>81</v>
      </c>
      <c r="C24" s="57" t="s">
        <v>33</v>
      </c>
      <c r="D24" s="58"/>
      <c r="E24" s="67">
        <v>298951</v>
      </c>
      <c r="F24" s="55">
        <f>E24/365</f>
        <v>819.0438356164384</v>
      </c>
      <c r="G24" s="65" t="s">
        <v>31</v>
      </c>
      <c r="H24" s="65">
        <v>33</v>
      </c>
      <c r="I24" s="65"/>
      <c r="J24" s="65" t="s">
        <v>32</v>
      </c>
      <c r="K24" s="66">
        <v>34</v>
      </c>
      <c r="L24" s="68">
        <v>310022</v>
      </c>
      <c r="M24" s="67">
        <v>308403</v>
      </c>
      <c r="O24" s="17"/>
      <c r="P24" s="55"/>
      <c r="Q24" s="18"/>
    </row>
    <row r="25" spans="1:17" ht="15" customHeight="1">
      <c r="A25" s="50"/>
      <c r="B25" s="56" t="s">
        <v>82</v>
      </c>
      <c r="C25" s="57" t="s">
        <v>64</v>
      </c>
      <c r="D25" s="58"/>
      <c r="E25" s="102">
        <v>1103791</v>
      </c>
      <c r="F25" s="100">
        <f>E25/365</f>
        <v>3024.0849315068494</v>
      </c>
      <c r="G25" s="65" t="s">
        <v>31</v>
      </c>
      <c r="H25" s="65">
        <v>94</v>
      </c>
      <c r="I25" s="65"/>
      <c r="J25" s="65" t="s">
        <v>32</v>
      </c>
      <c r="K25" s="66">
        <v>90</v>
      </c>
      <c r="L25" s="108">
        <v>1120518</v>
      </c>
      <c r="M25" s="102">
        <v>1130488</v>
      </c>
      <c r="O25" s="55"/>
      <c r="P25" s="55"/>
    </row>
    <row r="26" spans="1:17" ht="15" customHeight="1">
      <c r="A26" s="50"/>
      <c r="B26" s="56" t="s">
        <v>82</v>
      </c>
      <c r="C26" s="57" t="s">
        <v>65</v>
      </c>
      <c r="D26" s="58"/>
      <c r="E26" s="103"/>
      <c r="F26" s="106"/>
      <c r="G26" s="65" t="s">
        <v>31</v>
      </c>
      <c r="H26" s="69">
        <v>3</v>
      </c>
      <c r="I26" s="70"/>
      <c r="J26" s="70" t="s">
        <v>32</v>
      </c>
      <c r="K26" s="71" t="s">
        <v>116</v>
      </c>
      <c r="L26" s="109"/>
      <c r="M26" s="103"/>
      <c r="O26" s="55"/>
      <c r="P26" s="55"/>
    </row>
    <row r="27" spans="1:17" ht="15" customHeight="1">
      <c r="A27" s="50"/>
      <c r="B27" s="56" t="s">
        <v>82</v>
      </c>
      <c r="C27" s="72" t="s">
        <v>117</v>
      </c>
      <c r="D27" s="58"/>
      <c r="E27" s="103"/>
      <c r="F27" s="106"/>
      <c r="G27" s="65" t="s">
        <v>31</v>
      </c>
      <c r="H27" s="65" t="s">
        <v>115</v>
      </c>
      <c r="I27" s="65"/>
      <c r="J27" s="65" t="s">
        <v>32</v>
      </c>
      <c r="K27" s="66" t="s">
        <v>112</v>
      </c>
      <c r="L27" s="109"/>
      <c r="M27" s="103"/>
      <c r="O27" s="18"/>
      <c r="P27" s="55"/>
    </row>
    <row r="28" spans="1:17" ht="15" customHeight="1">
      <c r="A28" s="50"/>
      <c r="B28" s="56" t="s">
        <v>82</v>
      </c>
      <c r="C28" s="57" t="s">
        <v>66</v>
      </c>
      <c r="D28" s="58"/>
      <c r="E28" s="102">
        <v>1069894</v>
      </c>
      <c r="F28" s="100">
        <f>E28/365</f>
        <v>2931.2164383561644</v>
      </c>
      <c r="G28" s="65" t="s">
        <v>31</v>
      </c>
      <c r="H28" s="65">
        <v>88</v>
      </c>
      <c r="I28" s="65"/>
      <c r="J28" s="65" t="s">
        <v>32</v>
      </c>
      <c r="K28" s="66">
        <v>89</v>
      </c>
      <c r="L28" s="108">
        <v>1122778</v>
      </c>
      <c r="M28" s="102">
        <v>1105105</v>
      </c>
      <c r="P28" s="55"/>
      <c r="Q28" s="55"/>
    </row>
    <row r="29" spans="1:17" ht="15" customHeight="1">
      <c r="A29" s="50"/>
      <c r="B29" s="56" t="s">
        <v>82</v>
      </c>
      <c r="C29" s="57" t="s">
        <v>67</v>
      </c>
      <c r="D29" s="58"/>
      <c r="E29" s="103"/>
      <c r="F29" s="106"/>
      <c r="G29" s="65" t="s">
        <v>31</v>
      </c>
      <c r="H29" s="65">
        <v>3</v>
      </c>
      <c r="I29" s="65"/>
      <c r="J29" s="65" t="s">
        <v>32</v>
      </c>
      <c r="K29" s="66" t="s">
        <v>115</v>
      </c>
      <c r="L29" s="109"/>
      <c r="M29" s="103"/>
      <c r="P29" s="55"/>
      <c r="Q29" s="55"/>
    </row>
    <row r="30" spans="1:17" ht="15" customHeight="1">
      <c r="A30" s="50"/>
      <c r="B30" s="56" t="s">
        <v>83</v>
      </c>
      <c r="C30" s="57" t="s">
        <v>68</v>
      </c>
      <c r="D30" s="58"/>
      <c r="E30" s="102">
        <v>83356</v>
      </c>
      <c r="F30" s="100">
        <f>E30/365</f>
        <v>228.37260273972603</v>
      </c>
      <c r="G30" s="65" t="s">
        <v>31</v>
      </c>
      <c r="H30" s="65">
        <v>18</v>
      </c>
      <c r="I30" s="65"/>
      <c r="J30" s="65" t="s">
        <v>32</v>
      </c>
      <c r="K30" s="66">
        <v>18</v>
      </c>
      <c r="L30" s="108">
        <v>89440</v>
      </c>
      <c r="M30" s="102">
        <v>92350</v>
      </c>
      <c r="P30" s="55"/>
      <c r="Q30" s="55"/>
    </row>
    <row r="31" spans="1:17" ht="15" customHeight="1">
      <c r="A31" s="50"/>
      <c r="B31" s="56" t="s">
        <v>84</v>
      </c>
      <c r="C31" s="57" t="s">
        <v>90</v>
      </c>
      <c r="D31" s="58"/>
      <c r="E31" s="103"/>
      <c r="F31" s="106"/>
      <c r="G31" s="65" t="s">
        <v>31</v>
      </c>
      <c r="H31" s="65">
        <v>1</v>
      </c>
      <c r="I31" s="65"/>
      <c r="J31" s="65" t="s">
        <v>32</v>
      </c>
      <c r="K31" s="66">
        <v>1</v>
      </c>
      <c r="L31" s="109"/>
      <c r="M31" s="103"/>
      <c r="P31" s="55"/>
      <c r="Q31" s="55"/>
    </row>
    <row r="32" spans="1:17" ht="15" customHeight="1">
      <c r="A32" s="50"/>
      <c r="B32" s="56" t="s">
        <v>83</v>
      </c>
      <c r="C32" s="57" t="s">
        <v>34</v>
      </c>
      <c r="D32" s="58"/>
      <c r="E32" s="103"/>
      <c r="F32" s="106"/>
      <c r="G32" s="65" t="s">
        <v>31</v>
      </c>
      <c r="H32" s="65">
        <v>1</v>
      </c>
      <c r="I32" s="65"/>
      <c r="J32" s="65" t="s">
        <v>32</v>
      </c>
      <c r="K32" s="66">
        <v>1</v>
      </c>
      <c r="L32" s="109"/>
      <c r="M32" s="103"/>
      <c r="P32" s="55"/>
      <c r="Q32" s="55"/>
    </row>
    <row r="33" spans="1:17" ht="15" customHeight="1">
      <c r="A33" s="50"/>
      <c r="B33" s="56" t="s">
        <v>85</v>
      </c>
      <c r="C33" s="57" t="s">
        <v>35</v>
      </c>
      <c r="D33" s="58"/>
      <c r="E33" s="104">
        <v>1146159</v>
      </c>
      <c r="F33" s="99">
        <f>E33/365</f>
        <v>3140.1616438356164</v>
      </c>
      <c r="G33" s="65" t="s">
        <v>31</v>
      </c>
      <c r="H33" s="65">
        <v>38</v>
      </c>
      <c r="I33" s="65"/>
      <c r="J33" s="65" t="s">
        <v>32</v>
      </c>
      <c r="K33" s="66">
        <v>40</v>
      </c>
      <c r="L33" s="130">
        <v>1157059</v>
      </c>
      <c r="M33" s="104">
        <v>1140798</v>
      </c>
      <c r="P33" s="55"/>
      <c r="Q33" s="55"/>
    </row>
    <row r="34" spans="1:17" ht="15" customHeight="1">
      <c r="A34" s="50"/>
      <c r="B34" s="56" t="s">
        <v>86</v>
      </c>
      <c r="C34" s="57" t="s">
        <v>69</v>
      </c>
      <c r="D34" s="58"/>
      <c r="E34" s="104"/>
      <c r="F34" s="99"/>
      <c r="G34" s="65" t="s">
        <v>31</v>
      </c>
      <c r="H34" s="65">
        <v>1</v>
      </c>
      <c r="I34" s="65"/>
      <c r="J34" s="65" t="s">
        <v>32</v>
      </c>
      <c r="K34" s="66">
        <v>1</v>
      </c>
      <c r="L34" s="130"/>
      <c r="M34" s="104"/>
      <c r="P34" s="55"/>
      <c r="Q34" s="55"/>
    </row>
    <row r="35" spans="1:17" ht="15" customHeight="1">
      <c r="A35" s="50"/>
      <c r="B35" s="56" t="s">
        <v>87</v>
      </c>
      <c r="C35" s="57" t="s">
        <v>36</v>
      </c>
      <c r="D35" s="58"/>
      <c r="E35" s="104"/>
      <c r="F35" s="99"/>
      <c r="G35" s="65" t="s">
        <v>31</v>
      </c>
      <c r="H35" s="65">
        <v>5</v>
      </c>
      <c r="I35" s="65"/>
      <c r="J35" s="65" t="s">
        <v>32</v>
      </c>
      <c r="K35" s="66">
        <v>7</v>
      </c>
      <c r="L35" s="130"/>
      <c r="M35" s="104"/>
      <c r="P35" s="55"/>
      <c r="Q35" s="55"/>
    </row>
    <row r="36" spans="1:17" ht="15" customHeight="1">
      <c r="A36" s="72"/>
      <c r="B36" s="56" t="s">
        <v>87</v>
      </c>
      <c r="C36" s="57" t="s">
        <v>97</v>
      </c>
      <c r="D36" s="58"/>
      <c r="E36" s="104"/>
      <c r="F36" s="99"/>
      <c r="G36" s="65" t="s">
        <v>31</v>
      </c>
      <c r="H36" s="65">
        <v>1</v>
      </c>
      <c r="I36" s="65"/>
      <c r="J36" s="65" t="s">
        <v>32</v>
      </c>
      <c r="K36" s="66">
        <v>0</v>
      </c>
      <c r="L36" s="130"/>
      <c r="M36" s="104"/>
      <c r="P36" s="55"/>
      <c r="Q36" s="55"/>
    </row>
    <row r="37" spans="1:17" ht="15" customHeight="1">
      <c r="A37" s="50"/>
      <c r="B37" s="56" t="s">
        <v>86</v>
      </c>
      <c r="C37" s="57" t="s">
        <v>37</v>
      </c>
      <c r="D37" s="58"/>
      <c r="E37" s="102">
        <v>408599</v>
      </c>
      <c r="F37" s="100">
        <f>E37/365</f>
        <v>1119.4493150684932</v>
      </c>
      <c r="G37" s="65" t="s">
        <v>31</v>
      </c>
      <c r="H37" s="65">
        <v>35</v>
      </c>
      <c r="I37" s="65"/>
      <c r="J37" s="65" t="s">
        <v>32</v>
      </c>
      <c r="K37" s="66">
        <v>25</v>
      </c>
      <c r="L37" s="108">
        <v>419859</v>
      </c>
      <c r="M37" s="102">
        <v>418808</v>
      </c>
      <c r="P37" s="70"/>
      <c r="Q37" s="55"/>
    </row>
    <row r="38" spans="1:17" ht="15" customHeight="1">
      <c r="A38" s="50"/>
      <c r="B38" s="56" t="s">
        <v>86</v>
      </c>
      <c r="C38" s="57" t="s">
        <v>70</v>
      </c>
      <c r="D38" s="58"/>
      <c r="E38" s="103"/>
      <c r="F38" s="106"/>
      <c r="G38" s="65" t="s">
        <v>31</v>
      </c>
      <c r="H38" s="65">
        <v>5</v>
      </c>
      <c r="I38" s="65"/>
      <c r="J38" s="65" t="s">
        <v>32</v>
      </c>
      <c r="K38" s="66">
        <v>15</v>
      </c>
      <c r="L38" s="109"/>
      <c r="M38" s="103"/>
      <c r="O38" s="17"/>
      <c r="P38" s="73"/>
      <c r="Q38" s="55"/>
    </row>
    <row r="39" spans="1:17" ht="15" customHeight="1">
      <c r="A39" s="50"/>
      <c r="B39" s="56" t="s">
        <v>118</v>
      </c>
      <c r="C39" s="57" t="s">
        <v>119</v>
      </c>
      <c r="D39" s="58"/>
      <c r="E39" s="67">
        <v>250941</v>
      </c>
      <c r="F39" s="55">
        <f>E39/365</f>
        <v>687.50958904109586</v>
      </c>
      <c r="G39" s="65" t="s">
        <v>31</v>
      </c>
      <c r="H39" s="65">
        <v>35</v>
      </c>
      <c r="I39" s="65"/>
      <c r="J39" s="65" t="s">
        <v>32</v>
      </c>
      <c r="K39" s="66">
        <v>35</v>
      </c>
      <c r="L39" s="68">
        <v>268496</v>
      </c>
      <c r="M39" s="67">
        <v>264927</v>
      </c>
      <c r="O39" s="17"/>
      <c r="P39" s="55"/>
      <c r="Q39" s="74"/>
    </row>
    <row r="40" spans="1:17" ht="15" customHeight="1">
      <c r="A40" s="50"/>
      <c r="B40" s="56" t="s">
        <v>88</v>
      </c>
      <c r="C40" s="57" t="s">
        <v>71</v>
      </c>
      <c r="D40" s="58"/>
      <c r="E40" s="104">
        <v>207679</v>
      </c>
      <c r="F40" s="99">
        <f>E40/365</f>
        <v>568.98356164383563</v>
      </c>
      <c r="G40" s="65" t="s">
        <v>31</v>
      </c>
      <c r="H40" s="65">
        <v>3</v>
      </c>
      <c r="I40" s="65"/>
      <c r="J40" s="65" t="s">
        <v>32</v>
      </c>
      <c r="K40" s="66">
        <v>3</v>
      </c>
      <c r="L40" s="130">
        <v>218639</v>
      </c>
      <c r="M40" s="104">
        <v>225492</v>
      </c>
      <c r="O40" s="17"/>
      <c r="P40" s="55"/>
      <c r="Q40" s="75"/>
    </row>
    <row r="41" spans="1:17" ht="15" customHeight="1">
      <c r="A41" s="50"/>
      <c r="B41" s="56" t="s">
        <v>88</v>
      </c>
      <c r="C41" s="57" t="s">
        <v>72</v>
      </c>
      <c r="D41" s="58"/>
      <c r="E41" s="105"/>
      <c r="F41" s="107"/>
      <c r="G41" s="65" t="s">
        <v>31</v>
      </c>
      <c r="H41" s="65">
        <v>6</v>
      </c>
      <c r="I41" s="65"/>
      <c r="J41" s="65" t="s">
        <v>32</v>
      </c>
      <c r="K41" s="66">
        <v>7</v>
      </c>
      <c r="L41" s="131"/>
      <c r="M41" s="105"/>
      <c r="O41" s="17"/>
      <c r="P41" s="55"/>
      <c r="Q41" s="74"/>
    </row>
    <row r="42" spans="1:17" ht="15" customHeight="1">
      <c r="A42" s="50"/>
      <c r="B42" s="56" t="s">
        <v>88</v>
      </c>
      <c r="C42" s="57" t="s">
        <v>73</v>
      </c>
      <c r="D42" s="58"/>
      <c r="E42" s="105"/>
      <c r="F42" s="107"/>
      <c r="G42" s="65" t="s">
        <v>31</v>
      </c>
      <c r="H42" s="65">
        <v>20</v>
      </c>
      <c r="I42" s="65"/>
      <c r="J42" s="65" t="s">
        <v>32</v>
      </c>
      <c r="K42" s="66">
        <v>19</v>
      </c>
      <c r="L42" s="131"/>
      <c r="M42" s="105"/>
      <c r="P42" s="74"/>
    </row>
    <row r="43" spans="1:17" ht="15" customHeight="1">
      <c r="A43" s="52"/>
      <c r="B43" s="76" t="s">
        <v>89</v>
      </c>
      <c r="C43" s="77" t="s">
        <v>74</v>
      </c>
      <c r="D43" s="78"/>
      <c r="E43" s="79">
        <v>414346</v>
      </c>
      <c r="F43" s="80">
        <f>E43/365</f>
        <v>1135.1945205479451</v>
      </c>
      <c r="G43" s="81" t="s">
        <v>31</v>
      </c>
      <c r="H43" s="81">
        <v>2</v>
      </c>
      <c r="I43" s="81"/>
      <c r="J43" s="81" t="s">
        <v>32</v>
      </c>
      <c r="K43" s="81">
        <v>2</v>
      </c>
      <c r="L43" s="82">
        <v>418693</v>
      </c>
      <c r="M43" s="79">
        <v>405464</v>
      </c>
      <c r="P43" s="74"/>
    </row>
    <row r="44" spans="1:17" ht="15" customHeight="1" thickBot="1">
      <c r="A44" s="83"/>
      <c r="B44" s="101" t="s">
        <v>38</v>
      </c>
      <c r="C44" s="101"/>
      <c r="D44" s="93"/>
      <c r="E44" s="92">
        <f>SUM(E7:E43)</f>
        <v>7470863</v>
      </c>
      <c r="F44" s="92">
        <f>SUM(F7:F43)</f>
        <v>20468.11780821918</v>
      </c>
      <c r="G44" s="92"/>
      <c r="H44" s="129">
        <v>616</v>
      </c>
      <c r="I44" s="129"/>
      <c r="J44" s="92"/>
      <c r="K44" s="92">
        <v>645</v>
      </c>
      <c r="L44" s="94">
        <f>SUM(L7:L43)</f>
        <v>7663722</v>
      </c>
      <c r="M44" s="95">
        <f>SUM(M7:M43)</f>
        <v>7620050</v>
      </c>
      <c r="P44" s="75"/>
    </row>
    <row r="45" spans="1:17">
      <c r="A45" s="84" t="s">
        <v>54</v>
      </c>
      <c r="B45" s="84"/>
      <c r="D45" s="39"/>
      <c r="E45" s="39"/>
      <c r="G45" s="39"/>
      <c r="H45" s="39"/>
      <c r="I45" s="39"/>
      <c r="J45" s="39"/>
      <c r="K45" s="39"/>
      <c r="L45" s="39"/>
      <c r="M45" s="85"/>
      <c r="P45" s="74"/>
    </row>
    <row r="46" spans="1:17">
      <c r="A46" s="39" t="s">
        <v>52</v>
      </c>
      <c r="B46" s="39"/>
      <c r="C46" s="39"/>
      <c r="D46" s="12" t="s">
        <v>98</v>
      </c>
      <c r="E46" s="39"/>
      <c r="G46" s="39"/>
      <c r="H46" s="39"/>
      <c r="I46" s="39"/>
      <c r="J46" s="39"/>
      <c r="K46" s="39"/>
      <c r="L46" s="39"/>
      <c r="M46" s="39"/>
      <c r="P46" s="17"/>
    </row>
    <row r="47" spans="1:17">
      <c r="A47" s="12"/>
      <c r="C47" s="39"/>
      <c r="D47" s="12"/>
      <c r="E47" s="12"/>
      <c r="G47" s="12"/>
      <c r="H47" s="12"/>
      <c r="I47" s="12"/>
      <c r="J47" s="12"/>
      <c r="K47" s="12"/>
      <c r="L47" s="12"/>
      <c r="M47" s="12"/>
    </row>
    <row r="48" spans="1:17">
      <c r="A48" s="1"/>
      <c r="B48" s="12"/>
      <c r="C48" s="12"/>
      <c r="D48" s="12"/>
      <c r="E48" s="12"/>
      <c r="G48" s="12"/>
      <c r="H48" s="12"/>
      <c r="I48" s="12"/>
      <c r="J48" s="12"/>
      <c r="K48" s="12"/>
      <c r="L48" s="12"/>
      <c r="M48" s="12"/>
    </row>
    <row r="49" spans="2:13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C50" s="1"/>
      <c r="D50" s="12"/>
      <c r="E50" s="86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86"/>
      <c r="F51" s="12"/>
      <c r="G51" s="12"/>
      <c r="H51" s="12"/>
      <c r="I51" s="12"/>
      <c r="J51" s="12"/>
      <c r="K51" s="12"/>
      <c r="L51" s="12"/>
      <c r="M51" s="12"/>
    </row>
  </sheetData>
  <mergeCells count="49">
    <mergeCell ref="H44:I44"/>
    <mergeCell ref="E33:E36"/>
    <mergeCell ref="F33:F36"/>
    <mergeCell ref="L33:L36"/>
    <mergeCell ref="M33:M36"/>
    <mergeCell ref="M37:M38"/>
    <mergeCell ref="L40:L42"/>
    <mergeCell ref="M40:M42"/>
    <mergeCell ref="L37:L38"/>
    <mergeCell ref="M20:M21"/>
    <mergeCell ref="M25:M27"/>
    <mergeCell ref="M28:M29"/>
    <mergeCell ref="M30:M32"/>
    <mergeCell ref="L20:L21"/>
    <mergeCell ref="L25:L27"/>
    <mergeCell ref="L28:L29"/>
    <mergeCell ref="L30:L32"/>
    <mergeCell ref="A18:A19"/>
    <mergeCell ref="B1:M2"/>
    <mergeCell ref="B4:C6"/>
    <mergeCell ref="E4:K4"/>
    <mergeCell ref="E5:E6"/>
    <mergeCell ref="F5:K5"/>
    <mergeCell ref="L5:L6"/>
    <mergeCell ref="M5:M6"/>
    <mergeCell ref="G6:K6"/>
    <mergeCell ref="E8:E10"/>
    <mergeCell ref="E12:E19"/>
    <mergeCell ref="F8:F10"/>
    <mergeCell ref="F12:F19"/>
    <mergeCell ref="M8:M10"/>
    <mergeCell ref="M12:M19"/>
    <mergeCell ref="L8:L10"/>
    <mergeCell ref="Q7:Q8"/>
    <mergeCell ref="O8:O9"/>
    <mergeCell ref="B44:C44"/>
    <mergeCell ref="E20:E21"/>
    <mergeCell ref="E25:E27"/>
    <mergeCell ref="E28:E29"/>
    <mergeCell ref="E30:E32"/>
    <mergeCell ref="E37:E38"/>
    <mergeCell ref="E40:E42"/>
    <mergeCell ref="F20:F21"/>
    <mergeCell ref="F25:F27"/>
    <mergeCell ref="F28:F29"/>
    <mergeCell ref="F30:F32"/>
    <mergeCell ref="F37:F38"/>
    <mergeCell ref="F40:F42"/>
    <mergeCell ref="L12:L19"/>
  </mergeCells>
  <phoneticPr fontId="2"/>
  <pageMargins left="0.36" right="0.46" top="1" bottom="1" header="0.51200000000000001" footer="0.51200000000000001"/>
  <pageSetup paperSize="9" scale="10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showGridLines="0" zoomScale="115" zoomScaleNormal="115" workbookViewId="0">
      <selection sqref="A1:J2"/>
    </sheetView>
  </sheetViews>
  <sheetFormatPr defaultRowHeight="13.5"/>
  <cols>
    <col min="1" max="1" width="8.75" style="32" customWidth="1"/>
    <col min="2" max="2" width="1.5" style="32" hidden="1" customWidth="1"/>
    <col min="3" max="10" width="9" style="32" customWidth="1"/>
    <col min="11" max="256" width="9" style="32"/>
    <col min="257" max="257" width="9.875" style="32" customWidth="1"/>
    <col min="258" max="258" width="0" style="32" hidden="1" customWidth="1"/>
    <col min="259" max="266" width="9.375" style="32" customWidth="1"/>
    <col min="267" max="512" width="9" style="32"/>
    <col min="513" max="513" width="9.875" style="32" customWidth="1"/>
    <col min="514" max="514" width="0" style="32" hidden="1" customWidth="1"/>
    <col min="515" max="522" width="9.375" style="32" customWidth="1"/>
    <col min="523" max="768" width="9" style="32"/>
    <col min="769" max="769" width="9.875" style="32" customWidth="1"/>
    <col min="770" max="770" width="0" style="32" hidden="1" customWidth="1"/>
    <col min="771" max="778" width="9.375" style="32" customWidth="1"/>
    <col min="779" max="1024" width="9" style="32"/>
    <col min="1025" max="1025" width="9.875" style="32" customWidth="1"/>
    <col min="1026" max="1026" width="0" style="32" hidden="1" customWidth="1"/>
    <col min="1027" max="1034" width="9.375" style="32" customWidth="1"/>
    <col min="1035" max="1280" width="9" style="32"/>
    <col min="1281" max="1281" width="9.875" style="32" customWidth="1"/>
    <col min="1282" max="1282" width="0" style="32" hidden="1" customWidth="1"/>
    <col min="1283" max="1290" width="9.375" style="32" customWidth="1"/>
    <col min="1291" max="1536" width="9" style="32"/>
    <col min="1537" max="1537" width="9.875" style="32" customWidth="1"/>
    <col min="1538" max="1538" width="0" style="32" hidden="1" customWidth="1"/>
    <col min="1539" max="1546" width="9.375" style="32" customWidth="1"/>
    <col min="1547" max="1792" width="9" style="32"/>
    <col min="1793" max="1793" width="9.875" style="32" customWidth="1"/>
    <col min="1794" max="1794" width="0" style="32" hidden="1" customWidth="1"/>
    <col min="1795" max="1802" width="9.375" style="32" customWidth="1"/>
    <col min="1803" max="2048" width="9" style="32"/>
    <col min="2049" max="2049" width="9.875" style="32" customWidth="1"/>
    <col min="2050" max="2050" width="0" style="32" hidden="1" customWidth="1"/>
    <col min="2051" max="2058" width="9.375" style="32" customWidth="1"/>
    <col min="2059" max="2304" width="9" style="32"/>
    <col min="2305" max="2305" width="9.875" style="32" customWidth="1"/>
    <col min="2306" max="2306" width="0" style="32" hidden="1" customWidth="1"/>
    <col min="2307" max="2314" width="9.375" style="32" customWidth="1"/>
    <col min="2315" max="2560" width="9" style="32"/>
    <col min="2561" max="2561" width="9.875" style="32" customWidth="1"/>
    <col min="2562" max="2562" width="0" style="32" hidden="1" customWidth="1"/>
    <col min="2563" max="2570" width="9.375" style="32" customWidth="1"/>
    <col min="2571" max="2816" width="9" style="32"/>
    <col min="2817" max="2817" width="9.875" style="32" customWidth="1"/>
    <col min="2818" max="2818" width="0" style="32" hidden="1" customWidth="1"/>
    <col min="2819" max="2826" width="9.375" style="32" customWidth="1"/>
    <col min="2827" max="3072" width="9" style="32"/>
    <col min="3073" max="3073" width="9.875" style="32" customWidth="1"/>
    <col min="3074" max="3074" width="0" style="32" hidden="1" customWidth="1"/>
    <col min="3075" max="3082" width="9.375" style="32" customWidth="1"/>
    <col min="3083" max="3328" width="9" style="32"/>
    <col min="3329" max="3329" width="9.875" style="32" customWidth="1"/>
    <col min="3330" max="3330" width="0" style="32" hidden="1" customWidth="1"/>
    <col min="3331" max="3338" width="9.375" style="32" customWidth="1"/>
    <col min="3339" max="3584" width="9" style="32"/>
    <col min="3585" max="3585" width="9.875" style="32" customWidth="1"/>
    <col min="3586" max="3586" width="0" style="32" hidden="1" customWidth="1"/>
    <col min="3587" max="3594" width="9.375" style="32" customWidth="1"/>
    <col min="3595" max="3840" width="9" style="32"/>
    <col min="3841" max="3841" width="9.875" style="32" customWidth="1"/>
    <col min="3842" max="3842" width="0" style="32" hidden="1" customWidth="1"/>
    <col min="3843" max="3850" width="9.375" style="32" customWidth="1"/>
    <col min="3851" max="4096" width="9" style="32"/>
    <col min="4097" max="4097" width="9.875" style="32" customWidth="1"/>
    <col min="4098" max="4098" width="0" style="32" hidden="1" customWidth="1"/>
    <col min="4099" max="4106" width="9.375" style="32" customWidth="1"/>
    <col min="4107" max="4352" width="9" style="32"/>
    <col min="4353" max="4353" width="9.875" style="32" customWidth="1"/>
    <col min="4354" max="4354" width="0" style="32" hidden="1" customWidth="1"/>
    <col min="4355" max="4362" width="9.375" style="32" customWidth="1"/>
    <col min="4363" max="4608" width="9" style="32"/>
    <col min="4609" max="4609" width="9.875" style="32" customWidth="1"/>
    <col min="4610" max="4610" width="0" style="32" hidden="1" customWidth="1"/>
    <col min="4611" max="4618" width="9.375" style="32" customWidth="1"/>
    <col min="4619" max="4864" width="9" style="32"/>
    <col min="4865" max="4865" width="9.875" style="32" customWidth="1"/>
    <col min="4866" max="4866" width="0" style="32" hidden="1" customWidth="1"/>
    <col min="4867" max="4874" width="9.375" style="32" customWidth="1"/>
    <col min="4875" max="5120" width="9" style="32"/>
    <col min="5121" max="5121" width="9.875" style="32" customWidth="1"/>
    <col min="5122" max="5122" width="0" style="32" hidden="1" customWidth="1"/>
    <col min="5123" max="5130" width="9.375" style="32" customWidth="1"/>
    <col min="5131" max="5376" width="9" style="32"/>
    <col min="5377" max="5377" width="9.875" style="32" customWidth="1"/>
    <col min="5378" max="5378" width="0" style="32" hidden="1" customWidth="1"/>
    <col min="5379" max="5386" width="9.375" style="32" customWidth="1"/>
    <col min="5387" max="5632" width="9" style="32"/>
    <col min="5633" max="5633" width="9.875" style="32" customWidth="1"/>
    <col min="5634" max="5634" width="0" style="32" hidden="1" customWidth="1"/>
    <col min="5635" max="5642" width="9.375" style="32" customWidth="1"/>
    <col min="5643" max="5888" width="9" style="32"/>
    <col min="5889" max="5889" width="9.875" style="32" customWidth="1"/>
    <col min="5890" max="5890" width="0" style="32" hidden="1" customWidth="1"/>
    <col min="5891" max="5898" width="9.375" style="32" customWidth="1"/>
    <col min="5899" max="6144" width="9" style="32"/>
    <col min="6145" max="6145" width="9.875" style="32" customWidth="1"/>
    <col min="6146" max="6146" width="0" style="32" hidden="1" customWidth="1"/>
    <col min="6147" max="6154" width="9.375" style="32" customWidth="1"/>
    <col min="6155" max="6400" width="9" style="32"/>
    <col min="6401" max="6401" width="9.875" style="32" customWidth="1"/>
    <col min="6402" max="6402" width="0" style="32" hidden="1" customWidth="1"/>
    <col min="6403" max="6410" width="9.375" style="32" customWidth="1"/>
    <col min="6411" max="6656" width="9" style="32"/>
    <col min="6657" max="6657" width="9.875" style="32" customWidth="1"/>
    <col min="6658" max="6658" width="0" style="32" hidden="1" customWidth="1"/>
    <col min="6659" max="6666" width="9.375" style="32" customWidth="1"/>
    <col min="6667" max="6912" width="9" style="32"/>
    <col min="6913" max="6913" width="9.875" style="32" customWidth="1"/>
    <col min="6914" max="6914" width="0" style="32" hidden="1" customWidth="1"/>
    <col min="6915" max="6922" width="9.375" style="32" customWidth="1"/>
    <col min="6923" max="7168" width="9" style="32"/>
    <col min="7169" max="7169" width="9.875" style="32" customWidth="1"/>
    <col min="7170" max="7170" width="0" style="32" hidden="1" customWidth="1"/>
    <col min="7171" max="7178" width="9.375" style="32" customWidth="1"/>
    <col min="7179" max="7424" width="9" style="32"/>
    <col min="7425" max="7425" width="9.875" style="32" customWidth="1"/>
    <col min="7426" max="7426" width="0" style="32" hidden="1" customWidth="1"/>
    <col min="7427" max="7434" width="9.375" style="32" customWidth="1"/>
    <col min="7435" max="7680" width="9" style="32"/>
    <col min="7681" max="7681" width="9.875" style="32" customWidth="1"/>
    <col min="7682" max="7682" width="0" style="32" hidden="1" customWidth="1"/>
    <col min="7683" max="7690" width="9.375" style="32" customWidth="1"/>
    <col min="7691" max="7936" width="9" style="32"/>
    <col min="7937" max="7937" width="9.875" style="32" customWidth="1"/>
    <col min="7938" max="7938" width="0" style="32" hidden="1" customWidth="1"/>
    <col min="7939" max="7946" width="9.375" style="32" customWidth="1"/>
    <col min="7947" max="8192" width="9" style="32"/>
    <col min="8193" max="8193" width="9.875" style="32" customWidth="1"/>
    <col min="8194" max="8194" width="0" style="32" hidden="1" customWidth="1"/>
    <col min="8195" max="8202" width="9.375" style="32" customWidth="1"/>
    <col min="8203" max="8448" width="9" style="32"/>
    <col min="8449" max="8449" width="9.875" style="32" customWidth="1"/>
    <col min="8450" max="8450" width="0" style="32" hidden="1" customWidth="1"/>
    <col min="8451" max="8458" width="9.375" style="32" customWidth="1"/>
    <col min="8459" max="8704" width="9" style="32"/>
    <col min="8705" max="8705" width="9.875" style="32" customWidth="1"/>
    <col min="8706" max="8706" width="0" style="32" hidden="1" customWidth="1"/>
    <col min="8707" max="8714" width="9.375" style="32" customWidth="1"/>
    <col min="8715" max="8960" width="9" style="32"/>
    <col min="8961" max="8961" width="9.875" style="32" customWidth="1"/>
    <col min="8962" max="8962" width="0" style="32" hidden="1" customWidth="1"/>
    <col min="8963" max="8970" width="9.375" style="32" customWidth="1"/>
    <col min="8971" max="9216" width="9" style="32"/>
    <col min="9217" max="9217" width="9.875" style="32" customWidth="1"/>
    <col min="9218" max="9218" width="0" style="32" hidden="1" customWidth="1"/>
    <col min="9219" max="9226" width="9.375" style="32" customWidth="1"/>
    <col min="9227" max="9472" width="9" style="32"/>
    <col min="9473" max="9473" width="9.875" style="32" customWidth="1"/>
    <col min="9474" max="9474" width="0" style="32" hidden="1" customWidth="1"/>
    <col min="9475" max="9482" width="9.375" style="32" customWidth="1"/>
    <col min="9483" max="9728" width="9" style="32"/>
    <col min="9729" max="9729" width="9.875" style="32" customWidth="1"/>
    <col min="9730" max="9730" width="0" style="32" hidden="1" customWidth="1"/>
    <col min="9731" max="9738" width="9.375" style="32" customWidth="1"/>
    <col min="9739" max="9984" width="9" style="32"/>
    <col min="9985" max="9985" width="9.875" style="32" customWidth="1"/>
    <col min="9986" max="9986" width="0" style="32" hidden="1" customWidth="1"/>
    <col min="9987" max="9994" width="9.375" style="32" customWidth="1"/>
    <col min="9995" max="10240" width="9" style="32"/>
    <col min="10241" max="10241" width="9.875" style="32" customWidth="1"/>
    <col min="10242" max="10242" width="0" style="32" hidden="1" customWidth="1"/>
    <col min="10243" max="10250" width="9.375" style="32" customWidth="1"/>
    <col min="10251" max="10496" width="9" style="32"/>
    <col min="10497" max="10497" width="9.875" style="32" customWidth="1"/>
    <col min="10498" max="10498" width="0" style="32" hidden="1" customWidth="1"/>
    <col min="10499" max="10506" width="9.375" style="32" customWidth="1"/>
    <col min="10507" max="10752" width="9" style="32"/>
    <col min="10753" max="10753" width="9.875" style="32" customWidth="1"/>
    <col min="10754" max="10754" width="0" style="32" hidden="1" customWidth="1"/>
    <col min="10755" max="10762" width="9.375" style="32" customWidth="1"/>
    <col min="10763" max="11008" width="9" style="32"/>
    <col min="11009" max="11009" width="9.875" style="32" customWidth="1"/>
    <col min="11010" max="11010" width="0" style="32" hidden="1" customWidth="1"/>
    <col min="11011" max="11018" width="9.375" style="32" customWidth="1"/>
    <col min="11019" max="11264" width="9" style="32"/>
    <col min="11265" max="11265" width="9.875" style="32" customWidth="1"/>
    <col min="11266" max="11266" width="0" style="32" hidden="1" customWidth="1"/>
    <col min="11267" max="11274" width="9.375" style="32" customWidth="1"/>
    <col min="11275" max="11520" width="9" style="32"/>
    <col min="11521" max="11521" width="9.875" style="32" customWidth="1"/>
    <col min="11522" max="11522" width="0" style="32" hidden="1" customWidth="1"/>
    <col min="11523" max="11530" width="9.375" style="32" customWidth="1"/>
    <col min="11531" max="11776" width="9" style="32"/>
    <col min="11777" max="11777" width="9.875" style="32" customWidth="1"/>
    <col min="11778" max="11778" width="0" style="32" hidden="1" customWidth="1"/>
    <col min="11779" max="11786" width="9.375" style="32" customWidth="1"/>
    <col min="11787" max="12032" width="9" style="32"/>
    <col min="12033" max="12033" width="9.875" style="32" customWidth="1"/>
    <col min="12034" max="12034" width="0" style="32" hidden="1" customWidth="1"/>
    <col min="12035" max="12042" width="9.375" style="32" customWidth="1"/>
    <col min="12043" max="12288" width="9" style="32"/>
    <col min="12289" max="12289" width="9.875" style="32" customWidth="1"/>
    <col min="12290" max="12290" width="0" style="32" hidden="1" customWidth="1"/>
    <col min="12291" max="12298" width="9.375" style="32" customWidth="1"/>
    <col min="12299" max="12544" width="9" style="32"/>
    <col min="12545" max="12545" width="9.875" style="32" customWidth="1"/>
    <col min="12546" max="12546" width="0" style="32" hidden="1" customWidth="1"/>
    <col min="12547" max="12554" width="9.375" style="32" customWidth="1"/>
    <col min="12555" max="12800" width="9" style="32"/>
    <col min="12801" max="12801" width="9.875" style="32" customWidth="1"/>
    <col min="12802" max="12802" width="0" style="32" hidden="1" customWidth="1"/>
    <col min="12803" max="12810" width="9.375" style="32" customWidth="1"/>
    <col min="12811" max="13056" width="9" style="32"/>
    <col min="13057" max="13057" width="9.875" style="32" customWidth="1"/>
    <col min="13058" max="13058" width="0" style="32" hidden="1" customWidth="1"/>
    <col min="13059" max="13066" width="9.375" style="32" customWidth="1"/>
    <col min="13067" max="13312" width="9" style="32"/>
    <col min="13313" max="13313" width="9.875" style="32" customWidth="1"/>
    <col min="13314" max="13314" width="0" style="32" hidden="1" customWidth="1"/>
    <col min="13315" max="13322" width="9.375" style="32" customWidth="1"/>
    <col min="13323" max="13568" width="9" style="32"/>
    <col min="13569" max="13569" width="9.875" style="32" customWidth="1"/>
    <col min="13570" max="13570" width="0" style="32" hidden="1" customWidth="1"/>
    <col min="13571" max="13578" width="9.375" style="32" customWidth="1"/>
    <col min="13579" max="13824" width="9" style="32"/>
    <col min="13825" max="13825" width="9.875" style="32" customWidth="1"/>
    <col min="13826" max="13826" width="0" style="32" hidden="1" customWidth="1"/>
    <col min="13827" max="13834" width="9.375" style="32" customWidth="1"/>
    <col min="13835" max="14080" width="9" style="32"/>
    <col min="14081" max="14081" width="9.875" style="32" customWidth="1"/>
    <col min="14082" max="14082" width="0" style="32" hidden="1" customWidth="1"/>
    <col min="14083" max="14090" width="9.375" style="32" customWidth="1"/>
    <col min="14091" max="14336" width="9" style="32"/>
    <col min="14337" max="14337" width="9.875" style="32" customWidth="1"/>
    <col min="14338" max="14338" width="0" style="32" hidden="1" customWidth="1"/>
    <col min="14339" max="14346" width="9.375" style="32" customWidth="1"/>
    <col min="14347" max="14592" width="9" style="32"/>
    <col min="14593" max="14593" width="9.875" style="32" customWidth="1"/>
    <col min="14594" max="14594" width="0" style="32" hidden="1" customWidth="1"/>
    <col min="14595" max="14602" width="9.375" style="32" customWidth="1"/>
    <col min="14603" max="14848" width="9" style="32"/>
    <col min="14849" max="14849" width="9.875" style="32" customWidth="1"/>
    <col min="14850" max="14850" width="0" style="32" hidden="1" customWidth="1"/>
    <col min="14851" max="14858" width="9.375" style="32" customWidth="1"/>
    <col min="14859" max="15104" width="9" style="32"/>
    <col min="15105" max="15105" width="9.875" style="32" customWidth="1"/>
    <col min="15106" max="15106" width="0" style="32" hidden="1" customWidth="1"/>
    <col min="15107" max="15114" width="9.375" style="32" customWidth="1"/>
    <col min="15115" max="15360" width="9" style="32"/>
    <col min="15361" max="15361" width="9.875" style="32" customWidth="1"/>
    <col min="15362" max="15362" width="0" style="32" hidden="1" customWidth="1"/>
    <col min="15363" max="15370" width="9.375" style="32" customWidth="1"/>
    <col min="15371" max="15616" width="9" style="32"/>
    <col min="15617" max="15617" width="9.875" style="32" customWidth="1"/>
    <col min="15618" max="15618" width="0" style="32" hidden="1" customWidth="1"/>
    <col min="15619" max="15626" width="9.375" style="32" customWidth="1"/>
    <col min="15627" max="15872" width="9" style="32"/>
    <col min="15873" max="15873" width="9.875" style="32" customWidth="1"/>
    <col min="15874" max="15874" width="0" style="32" hidden="1" customWidth="1"/>
    <col min="15875" max="15882" width="9.375" style="32" customWidth="1"/>
    <col min="15883" max="16128" width="9" style="32"/>
    <col min="16129" max="16129" width="9.875" style="32" customWidth="1"/>
    <col min="16130" max="16130" width="0" style="32" hidden="1" customWidth="1"/>
    <col min="16131" max="16138" width="9.375" style="32" customWidth="1"/>
    <col min="16139" max="16384" width="9" style="32"/>
  </cols>
  <sheetData>
    <row r="1" spans="1:10">
      <c r="A1" s="133" t="s">
        <v>17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4.25" thickBot="1">
      <c r="A3" s="17"/>
      <c r="B3" s="17"/>
      <c r="C3" s="17"/>
      <c r="D3" s="17"/>
      <c r="E3" s="17"/>
      <c r="F3" s="17"/>
      <c r="G3" s="17"/>
      <c r="H3" s="17"/>
      <c r="I3" s="134" t="s">
        <v>18</v>
      </c>
      <c r="J3" s="134"/>
    </row>
    <row r="4" spans="1:10">
      <c r="A4" s="135" t="s">
        <v>19</v>
      </c>
      <c r="B4" s="136"/>
      <c r="C4" s="139" t="s">
        <v>20</v>
      </c>
      <c r="D4" s="140"/>
      <c r="E4" s="139" t="s">
        <v>21</v>
      </c>
      <c r="F4" s="141"/>
      <c r="G4" s="139" t="s">
        <v>22</v>
      </c>
      <c r="H4" s="141"/>
      <c r="I4" s="139" t="s">
        <v>23</v>
      </c>
      <c r="J4" s="141"/>
    </row>
    <row r="5" spans="1:10">
      <c r="A5" s="137"/>
      <c r="B5" s="138"/>
      <c r="C5" s="10" t="s">
        <v>24</v>
      </c>
      <c r="D5" s="10" t="s">
        <v>25</v>
      </c>
      <c r="E5" s="10" t="s">
        <v>24</v>
      </c>
      <c r="F5" s="10" t="s">
        <v>25</v>
      </c>
      <c r="G5" s="10" t="s">
        <v>24</v>
      </c>
      <c r="H5" s="10" t="s">
        <v>25</v>
      </c>
      <c r="I5" s="10" t="s">
        <v>24</v>
      </c>
      <c r="J5" s="11" t="s">
        <v>25</v>
      </c>
    </row>
    <row r="6" spans="1:10" ht="14.25" thickBot="1">
      <c r="A6" s="3" t="s">
        <v>106</v>
      </c>
      <c r="B6" s="4"/>
      <c r="C6" s="5">
        <v>20896</v>
      </c>
      <c r="D6" s="6">
        <v>20936</v>
      </c>
      <c r="E6" s="6">
        <v>9221</v>
      </c>
      <c r="F6" s="6">
        <v>9125</v>
      </c>
      <c r="G6" s="6">
        <v>10758</v>
      </c>
      <c r="H6" s="6">
        <v>10684</v>
      </c>
      <c r="I6" s="6">
        <v>4960</v>
      </c>
      <c r="J6" s="6">
        <v>4936</v>
      </c>
    </row>
    <row r="7" spans="1:10" ht="14.25" thickTop="1">
      <c r="A7" s="3" t="s">
        <v>107</v>
      </c>
      <c r="B7" s="7"/>
      <c r="C7" s="40">
        <v>20842</v>
      </c>
      <c r="D7" s="41">
        <v>20885</v>
      </c>
      <c r="E7" s="41">
        <v>9085</v>
      </c>
      <c r="F7" s="41">
        <v>9003</v>
      </c>
      <c r="G7" s="41">
        <v>10562</v>
      </c>
      <c r="H7" s="41">
        <v>10493</v>
      </c>
      <c r="I7" s="41">
        <v>5011</v>
      </c>
      <c r="J7" s="41">
        <v>4979</v>
      </c>
    </row>
    <row r="8" spans="1:10" ht="14.25" customHeight="1" thickBot="1">
      <c r="A8" s="8" t="s">
        <v>108</v>
      </c>
      <c r="B8" s="9"/>
      <c r="C8" s="42">
        <v>20502</v>
      </c>
      <c r="D8" s="43">
        <v>20548</v>
      </c>
      <c r="E8" s="43">
        <v>8918</v>
      </c>
      <c r="F8" s="43">
        <v>8846</v>
      </c>
      <c r="G8" s="43">
        <v>10306</v>
      </c>
      <c r="H8" s="43">
        <v>10253</v>
      </c>
      <c r="I8" s="43">
        <v>5038</v>
      </c>
      <c r="J8" s="43">
        <v>5015</v>
      </c>
    </row>
    <row r="9" spans="1:10">
      <c r="A9" s="132" t="s">
        <v>53</v>
      </c>
      <c r="B9" s="132"/>
      <c r="C9" s="132"/>
    </row>
    <row r="14" spans="1:10">
      <c r="F14" s="2"/>
    </row>
    <row r="15" spans="1:10">
      <c r="F15" s="2"/>
    </row>
  </sheetData>
  <mergeCells count="8">
    <mergeCell ref="A9:C9"/>
    <mergeCell ref="A1:J2"/>
    <mergeCell ref="I3:J3"/>
    <mergeCell ref="A4:B5"/>
    <mergeCell ref="C4:D4"/>
    <mergeCell ref="E4:F4"/>
    <mergeCell ref="G4:H4"/>
    <mergeCell ref="I4:J4"/>
  </mergeCells>
  <phoneticPr fontId="2"/>
  <pageMargins left="0.45" right="0.4" top="1" bottom="1" header="0.51200000000000001" footer="0.51200000000000001"/>
  <pageSetup paperSize="9" scale="110" orientation="portrait" horizontalDpi="300" verticalDpi="300" r:id="rId1"/>
  <headerFooter alignWithMargins="0"/>
  <ignoredErrors>
    <ignoredError sqref="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"/>
  <sheetViews>
    <sheetView showGridLines="0" topLeftCell="A4" workbookViewId="0">
      <selection sqref="A1:K2"/>
    </sheetView>
  </sheetViews>
  <sheetFormatPr defaultRowHeight="13.5"/>
  <cols>
    <col min="1" max="1" width="7.625" style="32" customWidth="1"/>
    <col min="2" max="2" width="8.875" style="32" customWidth="1"/>
    <col min="3" max="9" width="7.375" style="32" customWidth="1"/>
    <col min="10" max="10" width="7.875" style="32" customWidth="1"/>
    <col min="11" max="11" width="7.375" style="32" customWidth="1"/>
    <col min="12" max="256" width="9" style="32"/>
    <col min="257" max="257" width="8.25" style="32" customWidth="1"/>
    <col min="258" max="258" width="8.875" style="32" customWidth="1"/>
    <col min="259" max="260" width="7.875" style="32" customWidth="1"/>
    <col min="261" max="261" width="7.25" style="32" customWidth="1"/>
    <col min="262" max="262" width="6.75" style="32" customWidth="1"/>
    <col min="263" max="263" width="7.875" style="32" customWidth="1"/>
    <col min="264" max="264" width="8.25" style="32" customWidth="1"/>
    <col min="265" max="265" width="8.5" style="32" customWidth="1"/>
    <col min="266" max="266" width="7.875" style="32" customWidth="1"/>
    <col min="267" max="267" width="7.375" style="32" customWidth="1"/>
    <col min="268" max="512" width="9" style="32"/>
    <col min="513" max="513" width="8.25" style="32" customWidth="1"/>
    <col min="514" max="514" width="8.875" style="32" customWidth="1"/>
    <col min="515" max="516" width="7.875" style="32" customWidth="1"/>
    <col min="517" max="517" width="7.25" style="32" customWidth="1"/>
    <col min="518" max="518" width="6.75" style="32" customWidth="1"/>
    <col min="519" max="519" width="7.875" style="32" customWidth="1"/>
    <col min="520" max="520" width="8.25" style="32" customWidth="1"/>
    <col min="521" max="521" width="8.5" style="32" customWidth="1"/>
    <col min="522" max="522" width="7.875" style="32" customWidth="1"/>
    <col min="523" max="523" width="7.375" style="32" customWidth="1"/>
    <col min="524" max="768" width="9" style="32"/>
    <col min="769" max="769" width="8.25" style="32" customWidth="1"/>
    <col min="770" max="770" width="8.875" style="32" customWidth="1"/>
    <col min="771" max="772" width="7.875" style="32" customWidth="1"/>
    <col min="773" max="773" width="7.25" style="32" customWidth="1"/>
    <col min="774" max="774" width="6.75" style="32" customWidth="1"/>
    <col min="775" max="775" width="7.875" style="32" customWidth="1"/>
    <col min="776" max="776" width="8.25" style="32" customWidth="1"/>
    <col min="777" max="777" width="8.5" style="32" customWidth="1"/>
    <col min="778" max="778" width="7.875" style="32" customWidth="1"/>
    <col min="779" max="779" width="7.375" style="32" customWidth="1"/>
    <col min="780" max="1024" width="9" style="32"/>
    <col min="1025" max="1025" width="8.25" style="32" customWidth="1"/>
    <col min="1026" max="1026" width="8.875" style="32" customWidth="1"/>
    <col min="1027" max="1028" width="7.875" style="32" customWidth="1"/>
    <col min="1029" max="1029" width="7.25" style="32" customWidth="1"/>
    <col min="1030" max="1030" width="6.75" style="32" customWidth="1"/>
    <col min="1031" max="1031" width="7.875" style="32" customWidth="1"/>
    <col min="1032" max="1032" width="8.25" style="32" customWidth="1"/>
    <col min="1033" max="1033" width="8.5" style="32" customWidth="1"/>
    <col min="1034" max="1034" width="7.875" style="32" customWidth="1"/>
    <col min="1035" max="1035" width="7.375" style="32" customWidth="1"/>
    <col min="1036" max="1280" width="9" style="32"/>
    <col min="1281" max="1281" width="8.25" style="32" customWidth="1"/>
    <col min="1282" max="1282" width="8.875" style="32" customWidth="1"/>
    <col min="1283" max="1284" width="7.875" style="32" customWidth="1"/>
    <col min="1285" max="1285" width="7.25" style="32" customWidth="1"/>
    <col min="1286" max="1286" width="6.75" style="32" customWidth="1"/>
    <col min="1287" max="1287" width="7.875" style="32" customWidth="1"/>
    <col min="1288" max="1288" width="8.25" style="32" customWidth="1"/>
    <col min="1289" max="1289" width="8.5" style="32" customWidth="1"/>
    <col min="1290" max="1290" width="7.875" style="32" customWidth="1"/>
    <col min="1291" max="1291" width="7.375" style="32" customWidth="1"/>
    <col min="1292" max="1536" width="9" style="32"/>
    <col min="1537" max="1537" width="8.25" style="32" customWidth="1"/>
    <col min="1538" max="1538" width="8.875" style="32" customWidth="1"/>
    <col min="1539" max="1540" width="7.875" style="32" customWidth="1"/>
    <col min="1541" max="1541" width="7.25" style="32" customWidth="1"/>
    <col min="1542" max="1542" width="6.75" style="32" customWidth="1"/>
    <col min="1543" max="1543" width="7.875" style="32" customWidth="1"/>
    <col min="1544" max="1544" width="8.25" style="32" customWidth="1"/>
    <col min="1545" max="1545" width="8.5" style="32" customWidth="1"/>
    <col min="1546" max="1546" width="7.875" style="32" customWidth="1"/>
    <col min="1547" max="1547" width="7.375" style="32" customWidth="1"/>
    <col min="1548" max="1792" width="9" style="32"/>
    <col min="1793" max="1793" width="8.25" style="32" customWidth="1"/>
    <col min="1794" max="1794" width="8.875" style="32" customWidth="1"/>
    <col min="1795" max="1796" width="7.875" style="32" customWidth="1"/>
    <col min="1797" max="1797" width="7.25" style="32" customWidth="1"/>
    <col min="1798" max="1798" width="6.75" style="32" customWidth="1"/>
    <col min="1799" max="1799" width="7.875" style="32" customWidth="1"/>
    <col min="1800" max="1800" width="8.25" style="32" customWidth="1"/>
    <col min="1801" max="1801" width="8.5" style="32" customWidth="1"/>
    <col min="1802" max="1802" width="7.875" style="32" customWidth="1"/>
    <col min="1803" max="1803" width="7.375" style="32" customWidth="1"/>
    <col min="1804" max="2048" width="9" style="32"/>
    <col min="2049" max="2049" width="8.25" style="32" customWidth="1"/>
    <col min="2050" max="2050" width="8.875" style="32" customWidth="1"/>
    <col min="2051" max="2052" width="7.875" style="32" customWidth="1"/>
    <col min="2053" max="2053" width="7.25" style="32" customWidth="1"/>
    <col min="2054" max="2054" width="6.75" style="32" customWidth="1"/>
    <col min="2055" max="2055" width="7.875" style="32" customWidth="1"/>
    <col min="2056" max="2056" width="8.25" style="32" customWidth="1"/>
    <col min="2057" max="2057" width="8.5" style="32" customWidth="1"/>
    <col min="2058" max="2058" width="7.875" style="32" customWidth="1"/>
    <col min="2059" max="2059" width="7.375" style="32" customWidth="1"/>
    <col min="2060" max="2304" width="9" style="32"/>
    <col min="2305" max="2305" width="8.25" style="32" customWidth="1"/>
    <col min="2306" max="2306" width="8.875" style="32" customWidth="1"/>
    <col min="2307" max="2308" width="7.875" style="32" customWidth="1"/>
    <col min="2309" max="2309" width="7.25" style="32" customWidth="1"/>
    <col min="2310" max="2310" width="6.75" style="32" customWidth="1"/>
    <col min="2311" max="2311" width="7.875" style="32" customWidth="1"/>
    <col min="2312" max="2312" width="8.25" style="32" customWidth="1"/>
    <col min="2313" max="2313" width="8.5" style="32" customWidth="1"/>
    <col min="2314" max="2314" width="7.875" style="32" customWidth="1"/>
    <col min="2315" max="2315" width="7.375" style="32" customWidth="1"/>
    <col min="2316" max="2560" width="9" style="32"/>
    <col min="2561" max="2561" width="8.25" style="32" customWidth="1"/>
    <col min="2562" max="2562" width="8.875" style="32" customWidth="1"/>
    <col min="2563" max="2564" width="7.875" style="32" customWidth="1"/>
    <col min="2565" max="2565" width="7.25" style="32" customWidth="1"/>
    <col min="2566" max="2566" width="6.75" style="32" customWidth="1"/>
    <col min="2567" max="2567" width="7.875" style="32" customWidth="1"/>
    <col min="2568" max="2568" width="8.25" style="32" customWidth="1"/>
    <col min="2569" max="2569" width="8.5" style="32" customWidth="1"/>
    <col min="2570" max="2570" width="7.875" style="32" customWidth="1"/>
    <col min="2571" max="2571" width="7.375" style="32" customWidth="1"/>
    <col min="2572" max="2816" width="9" style="32"/>
    <col min="2817" max="2817" width="8.25" style="32" customWidth="1"/>
    <col min="2818" max="2818" width="8.875" style="32" customWidth="1"/>
    <col min="2819" max="2820" width="7.875" style="32" customWidth="1"/>
    <col min="2821" max="2821" width="7.25" style="32" customWidth="1"/>
    <col min="2822" max="2822" width="6.75" style="32" customWidth="1"/>
    <col min="2823" max="2823" width="7.875" style="32" customWidth="1"/>
    <col min="2824" max="2824" width="8.25" style="32" customWidth="1"/>
    <col min="2825" max="2825" width="8.5" style="32" customWidth="1"/>
    <col min="2826" max="2826" width="7.875" style="32" customWidth="1"/>
    <col min="2827" max="2827" width="7.375" style="32" customWidth="1"/>
    <col min="2828" max="3072" width="9" style="32"/>
    <col min="3073" max="3073" width="8.25" style="32" customWidth="1"/>
    <col min="3074" max="3074" width="8.875" style="32" customWidth="1"/>
    <col min="3075" max="3076" width="7.875" style="32" customWidth="1"/>
    <col min="3077" max="3077" width="7.25" style="32" customWidth="1"/>
    <col min="3078" max="3078" width="6.75" style="32" customWidth="1"/>
    <col min="3079" max="3079" width="7.875" style="32" customWidth="1"/>
    <col min="3080" max="3080" width="8.25" style="32" customWidth="1"/>
    <col min="3081" max="3081" width="8.5" style="32" customWidth="1"/>
    <col min="3082" max="3082" width="7.875" style="32" customWidth="1"/>
    <col min="3083" max="3083" width="7.375" style="32" customWidth="1"/>
    <col min="3084" max="3328" width="9" style="32"/>
    <col min="3329" max="3329" width="8.25" style="32" customWidth="1"/>
    <col min="3330" max="3330" width="8.875" style="32" customWidth="1"/>
    <col min="3331" max="3332" width="7.875" style="32" customWidth="1"/>
    <col min="3333" max="3333" width="7.25" style="32" customWidth="1"/>
    <col min="3334" max="3334" width="6.75" style="32" customWidth="1"/>
    <col min="3335" max="3335" width="7.875" style="32" customWidth="1"/>
    <col min="3336" max="3336" width="8.25" style="32" customWidth="1"/>
    <col min="3337" max="3337" width="8.5" style="32" customWidth="1"/>
    <col min="3338" max="3338" width="7.875" style="32" customWidth="1"/>
    <col min="3339" max="3339" width="7.375" style="32" customWidth="1"/>
    <col min="3340" max="3584" width="9" style="32"/>
    <col min="3585" max="3585" width="8.25" style="32" customWidth="1"/>
    <col min="3586" max="3586" width="8.875" style="32" customWidth="1"/>
    <col min="3587" max="3588" width="7.875" style="32" customWidth="1"/>
    <col min="3589" max="3589" width="7.25" style="32" customWidth="1"/>
    <col min="3590" max="3590" width="6.75" style="32" customWidth="1"/>
    <col min="3591" max="3591" width="7.875" style="32" customWidth="1"/>
    <col min="3592" max="3592" width="8.25" style="32" customWidth="1"/>
    <col min="3593" max="3593" width="8.5" style="32" customWidth="1"/>
    <col min="3594" max="3594" width="7.875" style="32" customWidth="1"/>
    <col min="3595" max="3595" width="7.375" style="32" customWidth="1"/>
    <col min="3596" max="3840" width="9" style="32"/>
    <col min="3841" max="3841" width="8.25" style="32" customWidth="1"/>
    <col min="3842" max="3842" width="8.875" style="32" customWidth="1"/>
    <col min="3843" max="3844" width="7.875" style="32" customWidth="1"/>
    <col min="3845" max="3845" width="7.25" style="32" customWidth="1"/>
    <col min="3846" max="3846" width="6.75" style="32" customWidth="1"/>
    <col min="3847" max="3847" width="7.875" style="32" customWidth="1"/>
    <col min="3848" max="3848" width="8.25" style="32" customWidth="1"/>
    <col min="3849" max="3849" width="8.5" style="32" customWidth="1"/>
    <col min="3850" max="3850" width="7.875" style="32" customWidth="1"/>
    <col min="3851" max="3851" width="7.375" style="32" customWidth="1"/>
    <col min="3852" max="4096" width="9" style="32"/>
    <col min="4097" max="4097" width="8.25" style="32" customWidth="1"/>
    <col min="4098" max="4098" width="8.875" style="32" customWidth="1"/>
    <col min="4099" max="4100" width="7.875" style="32" customWidth="1"/>
    <col min="4101" max="4101" width="7.25" style="32" customWidth="1"/>
    <col min="4102" max="4102" width="6.75" style="32" customWidth="1"/>
    <col min="4103" max="4103" width="7.875" style="32" customWidth="1"/>
    <col min="4104" max="4104" width="8.25" style="32" customWidth="1"/>
    <col min="4105" max="4105" width="8.5" style="32" customWidth="1"/>
    <col min="4106" max="4106" width="7.875" style="32" customWidth="1"/>
    <col min="4107" max="4107" width="7.375" style="32" customWidth="1"/>
    <col min="4108" max="4352" width="9" style="32"/>
    <col min="4353" max="4353" width="8.25" style="32" customWidth="1"/>
    <col min="4354" max="4354" width="8.875" style="32" customWidth="1"/>
    <col min="4355" max="4356" width="7.875" style="32" customWidth="1"/>
    <col min="4357" max="4357" width="7.25" style="32" customWidth="1"/>
    <col min="4358" max="4358" width="6.75" style="32" customWidth="1"/>
    <col min="4359" max="4359" width="7.875" style="32" customWidth="1"/>
    <col min="4360" max="4360" width="8.25" style="32" customWidth="1"/>
    <col min="4361" max="4361" width="8.5" style="32" customWidth="1"/>
    <col min="4362" max="4362" width="7.875" style="32" customWidth="1"/>
    <col min="4363" max="4363" width="7.375" style="32" customWidth="1"/>
    <col min="4364" max="4608" width="9" style="32"/>
    <col min="4609" max="4609" width="8.25" style="32" customWidth="1"/>
    <col min="4610" max="4610" width="8.875" style="32" customWidth="1"/>
    <col min="4611" max="4612" width="7.875" style="32" customWidth="1"/>
    <col min="4613" max="4613" width="7.25" style="32" customWidth="1"/>
    <col min="4614" max="4614" width="6.75" style="32" customWidth="1"/>
    <col min="4615" max="4615" width="7.875" style="32" customWidth="1"/>
    <col min="4616" max="4616" width="8.25" style="32" customWidth="1"/>
    <col min="4617" max="4617" width="8.5" style="32" customWidth="1"/>
    <col min="4618" max="4618" width="7.875" style="32" customWidth="1"/>
    <col min="4619" max="4619" width="7.375" style="32" customWidth="1"/>
    <col min="4620" max="4864" width="9" style="32"/>
    <col min="4865" max="4865" width="8.25" style="32" customWidth="1"/>
    <col min="4866" max="4866" width="8.875" style="32" customWidth="1"/>
    <col min="4867" max="4868" width="7.875" style="32" customWidth="1"/>
    <col min="4869" max="4869" width="7.25" style="32" customWidth="1"/>
    <col min="4870" max="4870" width="6.75" style="32" customWidth="1"/>
    <col min="4871" max="4871" width="7.875" style="32" customWidth="1"/>
    <col min="4872" max="4872" width="8.25" style="32" customWidth="1"/>
    <col min="4873" max="4873" width="8.5" style="32" customWidth="1"/>
    <col min="4874" max="4874" width="7.875" style="32" customWidth="1"/>
    <col min="4875" max="4875" width="7.375" style="32" customWidth="1"/>
    <col min="4876" max="5120" width="9" style="32"/>
    <col min="5121" max="5121" width="8.25" style="32" customWidth="1"/>
    <col min="5122" max="5122" width="8.875" style="32" customWidth="1"/>
    <col min="5123" max="5124" width="7.875" style="32" customWidth="1"/>
    <col min="5125" max="5125" width="7.25" style="32" customWidth="1"/>
    <col min="5126" max="5126" width="6.75" style="32" customWidth="1"/>
    <col min="5127" max="5127" width="7.875" style="32" customWidth="1"/>
    <col min="5128" max="5128" width="8.25" style="32" customWidth="1"/>
    <col min="5129" max="5129" width="8.5" style="32" customWidth="1"/>
    <col min="5130" max="5130" width="7.875" style="32" customWidth="1"/>
    <col min="5131" max="5131" width="7.375" style="32" customWidth="1"/>
    <col min="5132" max="5376" width="9" style="32"/>
    <col min="5377" max="5377" width="8.25" style="32" customWidth="1"/>
    <col min="5378" max="5378" width="8.875" style="32" customWidth="1"/>
    <col min="5379" max="5380" width="7.875" style="32" customWidth="1"/>
    <col min="5381" max="5381" width="7.25" style="32" customWidth="1"/>
    <col min="5382" max="5382" width="6.75" style="32" customWidth="1"/>
    <col min="5383" max="5383" width="7.875" style="32" customWidth="1"/>
    <col min="5384" max="5384" width="8.25" style="32" customWidth="1"/>
    <col min="5385" max="5385" width="8.5" style="32" customWidth="1"/>
    <col min="5386" max="5386" width="7.875" style="32" customWidth="1"/>
    <col min="5387" max="5387" width="7.375" style="32" customWidth="1"/>
    <col min="5388" max="5632" width="9" style="32"/>
    <col min="5633" max="5633" width="8.25" style="32" customWidth="1"/>
    <col min="5634" max="5634" width="8.875" style="32" customWidth="1"/>
    <col min="5635" max="5636" width="7.875" style="32" customWidth="1"/>
    <col min="5637" max="5637" width="7.25" style="32" customWidth="1"/>
    <col min="5638" max="5638" width="6.75" style="32" customWidth="1"/>
    <col min="5639" max="5639" width="7.875" style="32" customWidth="1"/>
    <col min="5640" max="5640" width="8.25" style="32" customWidth="1"/>
    <col min="5641" max="5641" width="8.5" style="32" customWidth="1"/>
    <col min="5642" max="5642" width="7.875" style="32" customWidth="1"/>
    <col min="5643" max="5643" width="7.375" style="32" customWidth="1"/>
    <col min="5644" max="5888" width="9" style="32"/>
    <col min="5889" max="5889" width="8.25" style="32" customWidth="1"/>
    <col min="5890" max="5890" width="8.875" style="32" customWidth="1"/>
    <col min="5891" max="5892" width="7.875" style="32" customWidth="1"/>
    <col min="5893" max="5893" width="7.25" style="32" customWidth="1"/>
    <col min="5894" max="5894" width="6.75" style="32" customWidth="1"/>
    <col min="5895" max="5895" width="7.875" style="32" customWidth="1"/>
    <col min="5896" max="5896" width="8.25" style="32" customWidth="1"/>
    <col min="5897" max="5897" width="8.5" style="32" customWidth="1"/>
    <col min="5898" max="5898" width="7.875" style="32" customWidth="1"/>
    <col min="5899" max="5899" width="7.375" style="32" customWidth="1"/>
    <col min="5900" max="6144" width="9" style="32"/>
    <col min="6145" max="6145" width="8.25" style="32" customWidth="1"/>
    <col min="6146" max="6146" width="8.875" style="32" customWidth="1"/>
    <col min="6147" max="6148" width="7.875" style="32" customWidth="1"/>
    <col min="6149" max="6149" width="7.25" style="32" customWidth="1"/>
    <col min="6150" max="6150" width="6.75" style="32" customWidth="1"/>
    <col min="6151" max="6151" width="7.875" style="32" customWidth="1"/>
    <col min="6152" max="6152" width="8.25" style="32" customWidth="1"/>
    <col min="6153" max="6153" width="8.5" style="32" customWidth="1"/>
    <col min="6154" max="6154" width="7.875" style="32" customWidth="1"/>
    <col min="6155" max="6155" width="7.375" style="32" customWidth="1"/>
    <col min="6156" max="6400" width="9" style="32"/>
    <col min="6401" max="6401" width="8.25" style="32" customWidth="1"/>
    <col min="6402" max="6402" width="8.875" style="32" customWidth="1"/>
    <col min="6403" max="6404" width="7.875" style="32" customWidth="1"/>
    <col min="6405" max="6405" width="7.25" style="32" customWidth="1"/>
    <col min="6406" max="6406" width="6.75" style="32" customWidth="1"/>
    <col min="6407" max="6407" width="7.875" style="32" customWidth="1"/>
    <col min="6408" max="6408" width="8.25" style="32" customWidth="1"/>
    <col min="6409" max="6409" width="8.5" style="32" customWidth="1"/>
    <col min="6410" max="6410" width="7.875" style="32" customWidth="1"/>
    <col min="6411" max="6411" width="7.375" style="32" customWidth="1"/>
    <col min="6412" max="6656" width="9" style="32"/>
    <col min="6657" max="6657" width="8.25" style="32" customWidth="1"/>
    <col min="6658" max="6658" width="8.875" style="32" customWidth="1"/>
    <col min="6659" max="6660" width="7.875" style="32" customWidth="1"/>
    <col min="6661" max="6661" width="7.25" style="32" customWidth="1"/>
    <col min="6662" max="6662" width="6.75" style="32" customWidth="1"/>
    <col min="6663" max="6663" width="7.875" style="32" customWidth="1"/>
    <col min="6664" max="6664" width="8.25" style="32" customWidth="1"/>
    <col min="6665" max="6665" width="8.5" style="32" customWidth="1"/>
    <col min="6666" max="6666" width="7.875" style="32" customWidth="1"/>
    <col min="6667" max="6667" width="7.375" style="32" customWidth="1"/>
    <col min="6668" max="6912" width="9" style="32"/>
    <col min="6913" max="6913" width="8.25" style="32" customWidth="1"/>
    <col min="6914" max="6914" width="8.875" style="32" customWidth="1"/>
    <col min="6915" max="6916" width="7.875" style="32" customWidth="1"/>
    <col min="6917" max="6917" width="7.25" style="32" customWidth="1"/>
    <col min="6918" max="6918" width="6.75" style="32" customWidth="1"/>
    <col min="6919" max="6919" width="7.875" style="32" customWidth="1"/>
    <col min="6920" max="6920" width="8.25" style="32" customWidth="1"/>
    <col min="6921" max="6921" width="8.5" style="32" customWidth="1"/>
    <col min="6922" max="6922" width="7.875" style="32" customWidth="1"/>
    <col min="6923" max="6923" width="7.375" style="32" customWidth="1"/>
    <col min="6924" max="7168" width="9" style="32"/>
    <col min="7169" max="7169" width="8.25" style="32" customWidth="1"/>
    <col min="7170" max="7170" width="8.875" style="32" customWidth="1"/>
    <col min="7171" max="7172" width="7.875" style="32" customWidth="1"/>
    <col min="7173" max="7173" width="7.25" style="32" customWidth="1"/>
    <col min="7174" max="7174" width="6.75" style="32" customWidth="1"/>
    <col min="7175" max="7175" width="7.875" style="32" customWidth="1"/>
    <col min="7176" max="7176" width="8.25" style="32" customWidth="1"/>
    <col min="7177" max="7177" width="8.5" style="32" customWidth="1"/>
    <col min="7178" max="7178" width="7.875" style="32" customWidth="1"/>
    <col min="7179" max="7179" width="7.375" style="32" customWidth="1"/>
    <col min="7180" max="7424" width="9" style="32"/>
    <col min="7425" max="7425" width="8.25" style="32" customWidth="1"/>
    <col min="7426" max="7426" width="8.875" style="32" customWidth="1"/>
    <col min="7427" max="7428" width="7.875" style="32" customWidth="1"/>
    <col min="7429" max="7429" width="7.25" style="32" customWidth="1"/>
    <col min="7430" max="7430" width="6.75" style="32" customWidth="1"/>
    <col min="7431" max="7431" width="7.875" style="32" customWidth="1"/>
    <col min="7432" max="7432" width="8.25" style="32" customWidth="1"/>
    <col min="7433" max="7433" width="8.5" style="32" customWidth="1"/>
    <col min="7434" max="7434" width="7.875" style="32" customWidth="1"/>
    <col min="7435" max="7435" width="7.375" style="32" customWidth="1"/>
    <col min="7436" max="7680" width="9" style="32"/>
    <col min="7681" max="7681" width="8.25" style="32" customWidth="1"/>
    <col min="7682" max="7682" width="8.875" style="32" customWidth="1"/>
    <col min="7683" max="7684" width="7.875" style="32" customWidth="1"/>
    <col min="7685" max="7685" width="7.25" style="32" customWidth="1"/>
    <col min="7686" max="7686" width="6.75" style="32" customWidth="1"/>
    <col min="7687" max="7687" width="7.875" style="32" customWidth="1"/>
    <col min="7688" max="7688" width="8.25" style="32" customWidth="1"/>
    <col min="7689" max="7689" width="8.5" style="32" customWidth="1"/>
    <col min="7690" max="7690" width="7.875" style="32" customWidth="1"/>
    <col min="7691" max="7691" width="7.375" style="32" customWidth="1"/>
    <col min="7692" max="7936" width="9" style="32"/>
    <col min="7937" max="7937" width="8.25" style="32" customWidth="1"/>
    <col min="7938" max="7938" width="8.875" style="32" customWidth="1"/>
    <col min="7939" max="7940" width="7.875" style="32" customWidth="1"/>
    <col min="7941" max="7941" width="7.25" style="32" customWidth="1"/>
    <col min="7942" max="7942" width="6.75" style="32" customWidth="1"/>
    <col min="7943" max="7943" width="7.875" style="32" customWidth="1"/>
    <col min="7944" max="7944" width="8.25" style="32" customWidth="1"/>
    <col min="7945" max="7945" width="8.5" style="32" customWidth="1"/>
    <col min="7946" max="7946" width="7.875" style="32" customWidth="1"/>
    <col min="7947" max="7947" width="7.375" style="32" customWidth="1"/>
    <col min="7948" max="8192" width="9" style="32"/>
    <col min="8193" max="8193" width="8.25" style="32" customWidth="1"/>
    <col min="8194" max="8194" width="8.875" style="32" customWidth="1"/>
    <col min="8195" max="8196" width="7.875" style="32" customWidth="1"/>
    <col min="8197" max="8197" width="7.25" style="32" customWidth="1"/>
    <col min="8198" max="8198" width="6.75" style="32" customWidth="1"/>
    <col min="8199" max="8199" width="7.875" style="32" customWidth="1"/>
    <col min="8200" max="8200" width="8.25" style="32" customWidth="1"/>
    <col min="8201" max="8201" width="8.5" style="32" customWidth="1"/>
    <col min="8202" max="8202" width="7.875" style="32" customWidth="1"/>
    <col min="8203" max="8203" width="7.375" style="32" customWidth="1"/>
    <col min="8204" max="8448" width="9" style="32"/>
    <col min="8449" max="8449" width="8.25" style="32" customWidth="1"/>
    <col min="8450" max="8450" width="8.875" style="32" customWidth="1"/>
    <col min="8451" max="8452" width="7.875" style="32" customWidth="1"/>
    <col min="8453" max="8453" width="7.25" style="32" customWidth="1"/>
    <col min="8454" max="8454" width="6.75" style="32" customWidth="1"/>
    <col min="8455" max="8455" width="7.875" style="32" customWidth="1"/>
    <col min="8456" max="8456" width="8.25" style="32" customWidth="1"/>
    <col min="8457" max="8457" width="8.5" style="32" customWidth="1"/>
    <col min="8458" max="8458" width="7.875" style="32" customWidth="1"/>
    <col min="8459" max="8459" width="7.375" style="32" customWidth="1"/>
    <col min="8460" max="8704" width="9" style="32"/>
    <col min="8705" max="8705" width="8.25" style="32" customWidth="1"/>
    <col min="8706" max="8706" width="8.875" style="32" customWidth="1"/>
    <col min="8707" max="8708" width="7.875" style="32" customWidth="1"/>
    <col min="8709" max="8709" width="7.25" style="32" customWidth="1"/>
    <col min="8710" max="8710" width="6.75" style="32" customWidth="1"/>
    <col min="8711" max="8711" width="7.875" style="32" customWidth="1"/>
    <col min="8712" max="8712" width="8.25" style="32" customWidth="1"/>
    <col min="8713" max="8713" width="8.5" style="32" customWidth="1"/>
    <col min="8714" max="8714" width="7.875" style="32" customWidth="1"/>
    <col min="8715" max="8715" width="7.375" style="32" customWidth="1"/>
    <col min="8716" max="8960" width="9" style="32"/>
    <col min="8961" max="8961" width="8.25" style="32" customWidth="1"/>
    <col min="8962" max="8962" width="8.875" style="32" customWidth="1"/>
    <col min="8963" max="8964" width="7.875" style="32" customWidth="1"/>
    <col min="8965" max="8965" width="7.25" style="32" customWidth="1"/>
    <col min="8966" max="8966" width="6.75" style="32" customWidth="1"/>
    <col min="8967" max="8967" width="7.875" style="32" customWidth="1"/>
    <col min="8968" max="8968" width="8.25" style="32" customWidth="1"/>
    <col min="8969" max="8969" width="8.5" style="32" customWidth="1"/>
    <col min="8970" max="8970" width="7.875" style="32" customWidth="1"/>
    <col min="8971" max="8971" width="7.375" style="32" customWidth="1"/>
    <col min="8972" max="9216" width="9" style="32"/>
    <col min="9217" max="9217" width="8.25" style="32" customWidth="1"/>
    <col min="9218" max="9218" width="8.875" style="32" customWidth="1"/>
    <col min="9219" max="9220" width="7.875" style="32" customWidth="1"/>
    <col min="9221" max="9221" width="7.25" style="32" customWidth="1"/>
    <col min="9222" max="9222" width="6.75" style="32" customWidth="1"/>
    <col min="9223" max="9223" width="7.875" style="32" customWidth="1"/>
    <col min="9224" max="9224" width="8.25" style="32" customWidth="1"/>
    <col min="9225" max="9225" width="8.5" style="32" customWidth="1"/>
    <col min="9226" max="9226" width="7.875" style="32" customWidth="1"/>
    <col min="9227" max="9227" width="7.375" style="32" customWidth="1"/>
    <col min="9228" max="9472" width="9" style="32"/>
    <col min="9473" max="9473" width="8.25" style="32" customWidth="1"/>
    <col min="9474" max="9474" width="8.875" style="32" customWidth="1"/>
    <col min="9475" max="9476" width="7.875" style="32" customWidth="1"/>
    <col min="9477" max="9477" width="7.25" style="32" customWidth="1"/>
    <col min="9478" max="9478" width="6.75" style="32" customWidth="1"/>
    <col min="9479" max="9479" width="7.875" style="32" customWidth="1"/>
    <col min="9480" max="9480" width="8.25" style="32" customWidth="1"/>
    <col min="9481" max="9481" width="8.5" style="32" customWidth="1"/>
    <col min="9482" max="9482" width="7.875" style="32" customWidth="1"/>
    <col min="9483" max="9483" width="7.375" style="32" customWidth="1"/>
    <col min="9484" max="9728" width="9" style="32"/>
    <col min="9729" max="9729" width="8.25" style="32" customWidth="1"/>
    <col min="9730" max="9730" width="8.875" style="32" customWidth="1"/>
    <col min="9731" max="9732" width="7.875" style="32" customWidth="1"/>
    <col min="9733" max="9733" width="7.25" style="32" customWidth="1"/>
    <col min="9734" max="9734" width="6.75" style="32" customWidth="1"/>
    <col min="9735" max="9735" width="7.875" style="32" customWidth="1"/>
    <col min="9736" max="9736" width="8.25" style="32" customWidth="1"/>
    <col min="9737" max="9737" width="8.5" style="32" customWidth="1"/>
    <col min="9738" max="9738" width="7.875" style="32" customWidth="1"/>
    <col min="9739" max="9739" width="7.375" style="32" customWidth="1"/>
    <col min="9740" max="9984" width="9" style="32"/>
    <col min="9985" max="9985" width="8.25" style="32" customWidth="1"/>
    <col min="9986" max="9986" width="8.875" style="32" customWidth="1"/>
    <col min="9987" max="9988" width="7.875" style="32" customWidth="1"/>
    <col min="9989" max="9989" width="7.25" style="32" customWidth="1"/>
    <col min="9990" max="9990" width="6.75" style="32" customWidth="1"/>
    <col min="9991" max="9991" width="7.875" style="32" customWidth="1"/>
    <col min="9992" max="9992" width="8.25" style="32" customWidth="1"/>
    <col min="9993" max="9993" width="8.5" style="32" customWidth="1"/>
    <col min="9994" max="9994" width="7.875" style="32" customWidth="1"/>
    <col min="9995" max="9995" width="7.375" style="32" customWidth="1"/>
    <col min="9996" max="10240" width="9" style="32"/>
    <col min="10241" max="10241" width="8.25" style="32" customWidth="1"/>
    <col min="10242" max="10242" width="8.875" style="32" customWidth="1"/>
    <col min="10243" max="10244" width="7.875" style="32" customWidth="1"/>
    <col min="10245" max="10245" width="7.25" style="32" customWidth="1"/>
    <col min="10246" max="10246" width="6.75" style="32" customWidth="1"/>
    <col min="10247" max="10247" width="7.875" style="32" customWidth="1"/>
    <col min="10248" max="10248" width="8.25" style="32" customWidth="1"/>
    <col min="10249" max="10249" width="8.5" style="32" customWidth="1"/>
    <col min="10250" max="10250" width="7.875" style="32" customWidth="1"/>
    <col min="10251" max="10251" width="7.375" style="32" customWidth="1"/>
    <col min="10252" max="10496" width="9" style="32"/>
    <col min="10497" max="10497" width="8.25" style="32" customWidth="1"/>
    <col min="10498" max="10498" width="8.875" style="32" customWidth="1"/>
    <col min="10499" max="10500" width="7.875" style="32" customWidth="1"/>
    <col min="10501" max="10501" width="7.25" style="32" customWidth="1"/>
    <col min="10502" max="10502" width="6.75" style="32" customWidth="1"/>
    <col min="10503" max="10503" width="7.875" style="32" customWidth="1"/>
    <col min="10504" max="10504" width="8.25" style="32" customWidth="1"/>
    <col min="10505" max="10505" width="8.5" style="32" customWidth="1"/>
    <col min="10506" max="10506" width="7.875" style="32" customWidth="1"/>
    <col min="10507" max="10507" width="7.375" style="32" customWidth="1"/>
    <col min="10508" max="10752" width="9" style="32"/>
    <col min="10753" max="10753" width="8.25" style="32" customWidth="1"/>
    <col min="10754" max="10754" width="8.875" style="32" customWidth="1"/>
    <col min="10755" max="10756" width="7.875" style="32" customWidth="1"/>
    <col min="10757" max="10757" width="7.25" style="32" customWidth="1"/>
    <col min="10758" max="10758" width="6.75" style="32" customWidth="1"/>
    <col min="10759" max="10759" width="7.875" style="32" customWidth="1"/>
    <col min="10760" max="10760" width="8.25" style="32" customWidth="1"/>
    <col min="10761" max="10761" width="8.5" style="32" customWidth="1"/>
    <col min="10762" max="10762" width="7.875" style="32" customWidth="1"/>
    <col min="10763" max="10763" width="7.375" style="32" customWidth="1"/>
    <col min="10764" max="11008" width="9" style="32"/>
    <col min="11009" max="11009" width="8.25" style="32" customWidth="1"/>
    <col min="11010" max="11010" width="8.875" style="32" customWidth="1"/>
    <col min="11011" max="11012" width="7.875" style="32" customWidth="1"/>
    <col min="11013" max="11013" width="7.25" style="32" customWidth="1"/>
    <col min="11014" max="11014" width="6.75" style="32" customWidth="1"/>
    <col min="11015" max="11015" width="7.875" style="32" customWidth="1"/>
    <col min="11016" max="11016" width="8.25" style="32" customWidth="1"/>
    <col min="11017" max="11017" width="8.5" style="32" customWidth="1"/>
    <col min="11018" max="11018" width="7.875" style="32" customWidth="1"/>
    <col min="11019" max="11019" width="7.375" style="32" customWidth="1"/>
    <col min="11020" max="11264" width="9" style="32"/>
    <col min="11265" max="11265" width="8.25" style="32" customWidth="1"/>
    <col min="11266" max="11266" width="8.875" style="32" customWidth="1"/>
    <col min="11267" max="11268" width="7.875" style="32" customWidth="1"/>
    <col min="11269" max="11269" width="7.25" style="32" customWidth="1"/>
    <col min="11270" max="11270" width="6.75" style="32" customWidth="1"/>
    <col min="11271" max="11271" width="7.875" style="32" customWidth="1"/>
    <col min="11272" max="11272" width="8.25" style="32" customWidth="1"/>
    <col min="11273" max="11273" width="8.5" style="32" customWidth="1"/>
    <col min="11274" max="11274" width="7.875" style="32" customWidth="1"/>
    <col min="11275" max="11275" width="7.375" style="32" customWidth="1"/>
    <col min="11276" max="11520" width="9" style="32"/>
    <col min="11521" max="11521" width="8.25" style="32" customWidth="1"/>
    <col min="11522" max="11522" width="8.875" style="32" customWidth="1"/>
    <col min="11523" max="11524" width="7.875" style="32" customWidth="1"/>
    <col min="11525" max="11525" width="7.25" style="32" customWidth="1"/>
    <col min="11526" max="11526" width="6.75" style="32" customWidth="1"/>
    <col min="11527" max="11527" width="7.875" style="32" customWidth="1"/>
    <col min="11528" max="11528" width="8.25" style="32" customWidth="1"/>
    <col min="11529" max="11529" width="8.5" style="32" customWidth="1"/>
    <col min="11530" max="11530" width="7.875" style="32" customWidth="1"/>
    <col min="11531" max="11531" width="7.375" style="32" customWidth="1"/>
    <col min="11532" max="11776" width="9" style="32"/>
    <col min="11777" max="11777" width="8.25" style="32" customWidth="1"/>
    <col min="11778" max="11778" width="8.875" style="32" customWidth="1"/>
    <col min="11779" max="11780" width="7.875" style="32" customWidth="1"/>
    <col min="11781" max="11781" width="7.25" style="32" customWidth="1"/>
    <col min="11782" max="11782" width="6.75" style="32" customWidth="1"/>
    <col min="11783" max="11783" width="7.875" style="32" customWidth="1"/>
    <col min="11784" max="11784" width="8.25" style="32" customWidth="1"/>
    <col min="11785" max="11785" width="8.5" style="32" customWidth="1"/>
    <col min="11786" max="11786" width="7.875" style="32" customWidth="1"/>
    <col min="11787" max="11787" width="7.375" style="32" customWidth="1"/>
    <col min="11788" max="12032" width="9" style="32"/>
    <col min="12033" max="12033" width="8.25" style="32" customWidth="1"/>
    <col min="12034" max="12034" width="8.875" style="32" customWidth="1"/>
    <col min="12035" max="12036" width="7.875" style="32" customWidth="1"/>
    <col min="12037" max="12037" width="7.25" style="32" customWidth="1"/>
    <col min="12038" max="12038" width="6.75" style="32" customWidth="1"/>
    <col min="12039" max="12039" width="7.875" style="32" customWidth="1"/>
    <col min="12040" max="12040" width="8.25" style="32" customWidth="1"/>
    <col min="12041" max="12041" width="8.5" style="32" customWidth="1"/>
    <col min="12042" max="12042" width="7.875" style="32" customWidth="1"/>
    <col min="12043" max="12043" width="7.375" style="32" customWidth="1"/>
    <col min="12044" max="12288" width="9" style="32"/>
    <col min="12289" max="12289" width="8.25" style="32" customWidth="1"/>
    <col min="12290" max="12290" width="8.875" style="32" customWidth="1"/>
    <col min="12291" max="12292" width="7.875" style="32" customWidth="1"/>
    <col min="12293" max="12293" width="7.25" style="32" customWidth="1"/>
    <col min="12294" max="12294" width="6.75" style="32" customWidth="1"/>
    <col min="12295" max="12295" width="7.875" style="32" customWidth="1"/>
    <col min="12296" max="12296" width="8.25" style="32" customWidth="1"/>
    <col min="12297" max="12297" width="8.5" style="32" customWidth="1"/>
    <col min="12298" max="12298" width="7.875" style="32" customWidth="1"/>
    <col min="12299" max="12299" width="7.375" style="32" customWidth="1"/>
    <col min="12300" max="12544" width="9" style="32"/>
    <col min="12545" max="12545" width="8.25" style="32" customWidth="1"/>
    <col min="12546" max="12546" width="8.875" style="32" customWidth="1"/>
    <col min="12547" max="12548" width="7.875" style="32" customWidth="1"/>
    <col min="12549" max="12549" width="7.25" style="32" customWidth="1"/>
    <col min="12550" max="12550" width="6.75" style="32" customWidth="1"/>
    <col min="12551" max="12551" width="7.875" style="32" customWidth="1"/>
    <col min="12552" max="12552" width="8.25" style="32" customWidth="1"/>
    <col min="12553" max="12553" width="8.5" style="32" customWidth="1"/>
    <col min="12554" max="12554" width="7.875" style="32" customWidth="1"/>
    <col min="12555" max="12555" width="7.375" style="32" customWidth="1"/>
    <col min="12556" max="12800" width="9" style="32"/>
    <col min="12801" max="12801" width="8.25" style="32" customWidth="1"/>
    <col min="12802" max="12802" width="8.875" style="32" customWidth="1"/>
    <col min="12803" max="12804" width="7.875" style="32" customWidth="1"/>
    <col min="12805" max="12805" width="7.25" style="32" customWidth="1"/>
    <col min="12806" max="12806" width="6.75" style="32" customWidth="1"/>
    <col min="12807" max="12807" width="7.875" style="32" customWidth="1"/>
    <col min="12808" max="12808" width="8.25" style="32" customWidth="1"/>
    <col min="12809" max="12809" width="8.5" style="32" customWidth="1"/>
    <col min="12810" max="12810" width="7.875" style="32" customWidth="1"/>
    <col min="12811" max="12811" width="7.375" style="32" customWidth="1"/>
    <col min="12812" max="13056" width="9" style="32"/>
    <col min="13057" max="13057" width="8.25" style="32" customWidth="1"/>
    <col min="13058" max="13058" width="8.875" style="32" customWidth="1"/>
    <col min="13059" max="13060" width="7.875" style="32" customWidth="1"/>
    <col min="13061" max="13061" width="7.25" style="32" customWidth="1"/>
    <col min="13062" max="13062" width="6.75" style="32" customWidth="1"/>
    <col min="13063" max="13063" width="7.875" style="32" customWidth="1"/>
    <col min="13064" max="13064" width="8.25" style="32" customWidth="1"/>
    <col min="13065" max="13065" width="8.5" style="32" customWidth="1"/>
    <col min="13066" max="13066" width="7.875" style="32" customWidth="1"/>
    <col min="13067" max="13067" width="7.375" style="32" customWidth="1"/>
    <col min="13068" max="13312" width="9" style="32"/>
    <col min="13313" max="13313" width="8.25" style="32" customWidth="1"/>
    <col min="13314" max="13314" width="8.875" style="32" customWidth="1"/>
    <col min="13315" max="13316" width="7.875" style="32" customWidth="1"/>
    <col min="13317" max="13317" width="7.25" style="32" customWidth="1"/>
    <col min="13318" max="13318" width="6.75" style="32" customWidth="1"/>
    <col min="13319" max="13319" width="7.875" style="32" customWidth="1"/>
    <col min="13320" max="13320" width="8.25" style="32" customWidth="1"/>
    <col min="13321" max="13321" width="8.5" style="32" customWidth="1"/>
    <col min="13322" max="13322" width="7.875" style="32" customWidth="1"/>
    <col min="13323" max="13323" width="7.375" style="32" customWidth="1"/>
    <col min="13324" max="13568" width="9" style="32"/>
    <col min="13569" max="13569" width="8.25" style="32" customWidth="1"/>
    <col min="13570" max="13570" width="8.875" style="32" customWidth="1"/>
    <col min="13571" max="13572" width="7.875" style="32" customWidth="1"/>
    <col min="13573" max="13573" width="7.25" style="32" customWidth="1"/>
    <col min="13574" max="13574" width="6.75" style="32" customWidth="1"/>
    <col min="13575" max="13575" width="7.875" style="32" customWidth="1"/>
    <col min="13576" max="13576" width="8.25" style="32" customWidth="1"/>
    <col min="13577" max="13577" width="8.5" style="32" customWidth="1"/>
    <col min="13578" max="13578" width="7.875" style="32" customWidth="1"/>
    <col min="13579" max="13579" width="7.375" style="32" customWidth="1"/>
    <col min="13580" max="13824" width="9" style="32"/>
    <col min="13825" max="13825" width="8.25" style="32" customWidth="1"/>
    <col min="13826" max="13826" width="8.875" style="32" customWidth="1"/>
    <col min="13827" max="13828" width="7.875" style="32" customWidth="1"/>
    <col min="13829" max="13829" width="7.25" style="32" customWidth="1"/>
    <col min="13830" max="13830" width="6.75" style="32" customWidth="1"/>
    <col min="13831" max="13831" width="7.875" style="32" customWidth="1"/>
    <col min="13832" max="13832" width="8.25" style="32" customWidth="1"/>
    <col min="13833" max="13833" width="8.5" style="32" customWidth="1"/>
    <col min="13834" max="13834" width="7.875" style="32" customWidth="1"/>
    <col min="13835" max="13835" width="7.375" style="32" customWidth="1"/>
    <col min="13836" max="14080" width="9" style="32"/>
    <col min="14081" max="14081" width="8.25" style="32" customWidth="1"/>
    <col min="14082" max="14082" width="8.875" style="32" customWidth="1"/>
    <col min="14083" max="14084" width="7.875" style="32" customWidth="1"/>
    <col min="14085" max="14085" width="7.25" style="32" customWidth="1"/>
    <col min="14086" max="14086" width="6.75" style="32" customWidth="1"/>
    <col min="14087" max="14087" width="7.875" style="32" customWidth="1"/>
    <col min="14088" max="14088" width="8.25" style="32" customWidth="1"/>
    <col min="14089" max="14089" width="8.5" style="32" customWidth="1"/>
    <col min="14090" max="14090" width="7.875" style="32" customWidth="1"/>
    <col min="14091" max="14091" width="7.375" style="32" customWidth="1"/>
    <col min="14092" max="14336" width="9" style="32"/>
    <col min="14337" max="14337" width="8.25" style="32" customWidth="1"/>
    <col min="14338" max="14338" width="8.875" style="32" customWidth="1"/>
    <col min="14339" max="14340" width="7.875" style="32" customWidth="1"/>
    <col min="14341" max="14341" width="7.25" style="32" customWidth="1"/>
    <col min="14342" max="14342" width="6.75" style="32" customWidth="1"/>
    <col min="14343" max="14343" width="7.875" style="32" customWidth="1"/>
    <col min="14344" max="14344" width="8.25" style="32" customWidth="1"/>
    <col min="14345" max="14345" width="8.5" style="32" customWidth="1"/>
    <col min="14346" max="14346" width="7.875" style="32" customWidth="1"/>
    <col min="14347" max="14347" width="7.375" style="32" customWidth="1"/>
    <col min="14348" max="14592" width="9" style="32"/>
    <col min="14593" max="14593" width="8.25" style="32" customWidth="1"/>
    <col min="14594" max="14594" width="8.875" style="32" customWidth="1"/>
    <col min="14595" max="14596" width="7.875" style="32" customWidth="1"/>
    <col min="14597" max="14597" width="7.25" style="32" customWidth="1"/>
    <col min="14598" max="14598" width="6.75" style="32" customWidth="1"/>
    <col min="14599" max="14599" width="7.875" style="32" customWidth="1"/>
    <col min="14600" max="14600" width="8.25" style="32" customWidth="1"/>
    <col min="14601" max="14601" width="8.5" style="32" customWidth="1"/>
    <col min="14602" max="14602" width="7.875" style="32" customWidth="1"/>
    <col min="14603" max="14603" width="7.375" style="32" customWidth="1"/>
    <col min="14604" max="14848" width="9" style="32"/>
    <col min="14849" max="14849" width="8.25" style="32" customWidth="1"/>
    <col min="14850" max="14850" width="8.875" style="32" customWidth="1"/>
    <col min="14851" max="14852" width="7.875" style="32" customWidth="1"/>
    <col min="14853" max="14853" width="7.25" style="32" customWidth="1"/>
    <col min="14854" max="14854" width="6.75" style="32" customWidth="1"/>
    <col min="14855" max="14855" width="7.875" style="32" customWidth="1"/>
    <col min="14856" max="14856" width="8.25" style="32" customWidth="1"/>
    <col min="14857" max="14857" width="8.5" style="32" customWidth="1"/>
    <col min="14858" max="14858" width="7.875" style="32" customWidth="1"/>
    <col min="14859" max="14859" width="7.375" style="32" customWidth="1"/>
    <col min="14860" max="15104" width="9" style="32"/>
    <col min="15105" max="15105" width="8.25" style="32" customWidth="1"/>
    <col min="15106" max="15106" width="8.875" style="32" customWidth="1"/>
    <col min="15107" max="15108" width="7.875" style="32" customWidth="1"/>
    <col min="15109" max="15109" width="7.25" style="32" customWidth="1"/>
    <col min="15110" max="15110" width="6.75" style="32" customWidth="1"/>
    <col min="15111" max="15111" width="7.875" style="32" customWidth="1"/>
    <col min="15112" max="15112" width="8.25" style="32" customWidth="1"/>
    <col min="15113" max="15113" width="8.5" style="32" customWidth="1"/>
    <col min="15114" max="15114" width="7.875" style="32" customWidth="1"/>
    <col min="15115" max="15115" width="7.375" style="32" customWidth="1"/>
    <col min="15116" max="15360" width="9" style="32"/>
    <col min="15361" max="15361" width="8.25" style="32" customWidth="1"/>
    <col min="15362" max="15362" width="8.875" style="32" customWidth="1"/>
    <col min="15363" max="15364" width="7.875" style="32" customWidth="1"/>
    <col min="15365" max="15365" width="7.25" style="32" customWidth="1"/>
    <col min="15366" max="15366" width="6.75" style="32" customWidth="1"/>
    <col min="15367" max="15367" width="7.875" style="32" customWidth="1"/>
    <col min="15368" max="15368" width="8.25" style="32" customWidth="1"/>
    <col min="15369" max="15369" width="8.5" style="32" customWidth="1"/>
    <col min="15370" max="15370" width="7.875" style="32" customWidth="1"/>
    <col min="15371" max="15371" width="7.375" style="32" customWidth="1"/>
    <col min="15372" max="15616" width="9" style="32"/>
    <col min="15617" max="15617" width="8.25" style="32" customWidth="1"/>
    <col min="15618" max="15618" width="8.875" style="32" customWidth="1"/>
    <col min="15619" max="15620" width="7.875" style="32" customWidth="1"/>
    <col min="15621" max="15621" width="7.25" style="32" customWidth="1"/>
    <col min="15622" max="15622" width="6.75" style="32" customWidth="1"/>
    <col min="15623" max="15623" width="7.875" style="32" customWidth="1"/>
    <col min="15624" max="15624" width="8.25" style="32" customWidth="1"/>
    <col min="15625" max="15625" width="8.5" style="32" customWidth="1"/>
    <col min="15626" max="15626" width="7.875" style="32" customWidth="1"/>
    <col min="15627" max="15627" width="7.375" style="32" customWidth="1"/>
    <col min="15628" max="15872" width="9" style="32"/>
    <col min="15873" max="15873" width="8.25" style="32" customWidth="1"/>
    <col min="15874" max="15874" width="8.875" style="32" customWidth="1"/>
    <col min="15875" max="15876" width="7.875" style="32" customWidth="1"/>
    <col min="15877" max="15877" width="7.25" style="32" customWidth="1"/>
    <col min="15878" max="15878" width="6.75" style="32" customWidth="1"/>
    <col min="15879" max="15879" width="7.875" style="32" customWidth="1"/>
    <col min="15880" max="15880" width="8.25" style="32" customWidth="1"/>
    <col min="15881" max="15881" width="8.5" style="32" customWidth="1"/>
    <col min="15882" max="15882" width="7.875" style="32" customWidth="1"/>
    <col min="15883" max="15883" width="7.375" style="32" customWidth="1"/>
    <col min="15884" max="16128" width="9" style="32"/>
    <col min="16129" max="16129" width="8.25" style="32" customWidth="1"/>
    <col min="16130" max="16130" width="8.875" style="32" customWidth="1"/>
    <col min="16131" max="16132" width="7.875" style="32" customWidth="1"/>
    <col min="16133" max="16133" width="7.25" style="32" customWidth="1"/>
    <col min="16134" max="16134" width="6.75" style="32" customWidth="1"/>
    <col min="16135" max="16135" width="7.875" style="32" customWidth="1"/>
    <col min="16136" max="16136" width="8.25" style="32" customWidth="1"/>
    <col min="16137" max="16137" width="8.5" style="32" customWidth="1"/>
    <col min="16138" max="16138" width="7.875" style="32" customWidth="1"/>
    <col min="16139" max="16139" width="7.375" style="32" customWidth="1"/>
    <col min="16140" max="16384" width="9" style="32"/>
  </cols>
  <sheetData>
    <row r="1" spans="1:12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2" ht="14.25" thickBot="1">
      <c r="I3" s="134" t="s">
        <v>40</v>
      </c>
      <c r="J3" s="134"/>
      <c r="K3" s="134"/>
    </row>
    <row r="4" spans="1:12">
      <c r="A4" s="136" t="s">
        <v>2</v>
      </c>
      <c r="B4" s="136" t="s">
        <v>41</v>
      </c>
      <c r="C4" s="139" t="s">
        <v>42</v>
      </c>
      <c r="D4" s="141"/>
      <c r="E4" s="140"/>
      <c r="F4" s="139" t="s">
        <v>43</v>
      </c>
      <c r="G4" s="140"/>
      <c r="H4" s="139" t="s">
        <v>44</v>
      </c>
      <c r="I4" s="140"/>
      <c r="J4" s="139" t="s">
        <v>45</v>
      </c>
      <c r="K4" s="141"/>
    </row>
    <row r="5" spans="1:12" ht="24">
      <c r="A5" s="138"/>
      <c r="B5" s="138"/>
      <c r="C5" s="13" t="s">
        <v>46</v>
      </c>
      <c r="D5" s="14" t="s">
        <v>47</v>
      </c>
      <c r="E5" s="14" t="s">
        <v>48</v>
      </c>
      <c r="F5" s="13" t="s">
        <v>46</v>
      </c>
      <c r="G5" s="13" t="s">
        <v>47</v>
      </c>
      <c r="H5" s="13" t="s">
        <v>46</v>
      </c>
      <c r="I5" s="13" t="s">
        <v>47</v>
      </c>
      <c r="J5" s="14" t="s">
        <v>49</v>
      </c>
      <c r="K5" s="15" t="s">
        <v>50</v>
      </c>
    </row>
    <row r="6" spans="1:12">
      <c r="A6" s="33" t="s">
        <v>120</v>
      </c>
      <c r="B6" s="16">
        <v>55992</v>
      </c>
      <c r="C6" s="34">
        <v>2294</v>
      </c>
      <c r="D6" s="34">
        <v>3207</v>
      </c>
      <c r="E6" s="34">
        <v>106</v>
      </c>
      <c r="F6" s="34">
        <v>130</v>
      </c>
      <c r="G6" s="34">
        <v>108</v>
      </c>
      <c r="H6" s="34">
        <v>22121</v>
      </c>
      <c r="I6" s="34">
        <v>26313</v>
      </c>
      <c r="J6" s="34">
        <v>1556</v>
      </c>
      <c r="K6" s="34">
        <v>157</v>
      </c>
      <c r="L6" s="19"/>
    </row>
    <row r="7" spans="1:12">
      <c r="A7" s="35" t="s">
        <v>121</v>
      </c>
      <c r="B7" s="87">
        <f>SUM(C7:K7)</f>
        <v>55581</v>
      </c>
      <c r="C7" s="37">
        <v>2378</v>
      </c>
      <c r="D7" s="37">
        <v>3192</v>
      </c>
      <c r="E7" s="37">
        <v>101</v>
      </c>
      <c r="F7" s="37">
        <v>129</v>
      </c>
      <c r="G7" s="37">
        <v>109</v>
      </c>
      <c r="H7" s="37">
        <v>22288</v>
      </c>
      <c r="I7" s="37">
        <v>25694</v>
      </c>
      <c r="J7" s="37">
        <v>1533</v>
      </c>
      <c r="K7" s="37">
        <v>157</v>
      </c>
    </row>
    <row r="8" spans="1:12" ht="14.25" thickBot="1">
      <c r="A8" s="36" t="s">
        <v>122</v>
      </c>
      <c r="B8" s="88">
        <f>SUM(C8:K8)</f>
        <v>54778</v>
      </c>
      <c r="C8" s="38">
        <v>2473</v>
      </c>
      <c r="D8" s="38">
        <v>3181</v>
      </c>
      <c r="E8" s="38">
        <v>102</v>
      </c>
      <c r="F8" s="38">
        <v>126</v>
      </c>
      <c r="G8" s="38">
        <v>109</v>
      </c>
      <c r="H8" s="38">
        <v>22279</v>
      </c>
      <c r="I8" s="38">
        <v>24795</v>
      </c>
      <c r="J8" s="38">
        <v>1556</v>
      </c>
      <c r="K8" s="38">
        <v>157</v>
      </c>
    </row>
    <row r="9" spans="1:12">
      <c r="A9" s="39" t="s">
        <v>55</v>
      </c>
      <c r="B9" s="39"/>
      <c r="C9" s="39"/>
      <c r="D9" s="39"/>
      <c r="E9" s="39"/>
      <c r="F9" s="39"/>
      <c r="G9" s="12"/>
    </row>
    <row r="10" spans="1:12">
      <c r="A10" s="132" t="s">
        <v>51</v>
      </c>
      <c r="B10" s="132"/>
      <c r="C10" s="132"/>
      <c r="D10" s="132"/>
      <c r="E10" s="132"/>
    </row>
  </sheetData>
  <mergeCells count="9">
    <mergeCell ref="H4:I4"/>
    <mergeCell ref="J4:K4"/>
    <mergeCell ref="A10:E10"/>
    <mergeCell ref="A1:K2"/>
    <mergeCell ref="I3:K3"/>
    <mergeCell ref="A4:A5"/>
    <mergeCell ref="B4:B5"/>
    <mergeCell ref="C4:E4"/>
    <mergeCell ref="F4:G4"/>
  </mergeCells>
  <phoneticPr fontId="2"/>
  <pageMargins left="0.42" right="0.38" top="1" bottom="1" header="0.51200000000000001" footer="0.51200000000000001"/>
  <pageSetup paperSize="9" scale="110" orientation="portrait" horizontalDpi="300" verticalDpi="300" r:id="rId1"/>
  <headerFooter alignWithMargins="0"/>
  <ignoredErrors>
    <ignoredError sqref="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8"/>
  <sheetViews>
    <sheetView showGridLines="0" tabSelected="1" workbookViewId="0">
      <selection sqref="A1:L2"/>
    </sheetView>
  </sheetViews>
  <sheetFormatPr defaultRowHeight="13.5"/>
  <cols>
    <col min="1" max="1" width="7.75" style="32" customWidth="1"/>
    <col min="2" max="2" width="7.125" style="32" customWidth="1"/>
    <col min="3" max="3" width="7.375" style="32" customWidth="1"/>
    <col min="4" max="6" width="7.125" style="32" customWidth="1"/>
    <col min="7" max="7" width="5.625" style="32" customWidth="1"/>
    <col min="8" max="10" width="7.125" style="32" customWidth="1"/>
    <col min="11" max="11" width="6.875" style="32" customWidth="1"/>
    <col min="12" max="12" width="7.125" style="32" customWidth="1"/>
    <col min="13" max="256" width="9" style="32"/>
    <col min="257" max="257" width="7.75" style="32" customWidth="1"/>
    <col min="258" max="258" width="7.125" style="32" customWidth="1"/>
    <col min="259" max="259" width="7.375" style="32" customWidth="1"/>
    <col min="260" max="262" width="7.125" style="32" customWidth="1"/>
    <col min="263" max="263" width="5.625" style="32" customWidth="1"/>
    <col min="264" max="266" width="7.125" style="32" customWidth="1"/>
    <col min="267" max="267" width="6.875" style="32" customWidth="1"/>
    <col min="268" max="268" width="7.125" style="32" customWidth="1"/>
    <col min="269" max="512" width="9" style="32"/>
    <col min="513" max="513" width="7.75" style="32" customWidth="1"/>
    <col min="514" max="514" width="7.125" style="32" customWidth="1"/>
    <col min="515" max="515" width="7.375" style="32" customWidth="1"/>
    <col min="516" max="518" width="7.125" style="32" customWidth="1"/>
    <col min="519" max="519" width="5.625" style="32" customWidth="1"/>
    <col min="520" max="522" width="7.125" style="32" customWidth="1"/>
    <col min="523" max="523" width="6.875" style="32" customWidth="1"/>
    <col min="524" max="524" width="7.125" style="32" customWidth="1"/>
    <col min="525" max="768" width="9" style="32"/>
    <col min="769" max="769" width="7.75" style="32" customWidth="1"/>
    <col min="770" max="770" width="7.125" style="32" customWidth="1"/>
    <col min="771" max="771" width="7.375" style="32" customWidth="1"/>
    <col min="772" max="774" width="7.125" style="32" customWidth="1"/>
    <col min="775" max="775" width="5.625" style="32" customWidth="1"/>
    <col min="776" max="778" width="7.125" style="32" customWidth="1"/>
    <col min="779" max="779" width="6.875" style="32" customWidth="1"/>
    <col min="780" max="780" width="7.125" style="32" customWidth="1"/>
    <col min="781" max="1024" width="9" style="32"/>
    <col min="1025" max="1025" width="7.75" style="32" customWidth="1"/>
    <col min="1026" max="1026" width="7.125" style="32" customWidth="1"/>
    <col min="1027" max="1027" width="7.375" style="32" customWidth="1"/>
    <col min="1028" max="1030" width="7.125" style="32" customWidth="1"/>
    <col min="1031" max="1031" width="5.625" style="32" customWidth="1"/>
    <col min="1032" max="1034" width="7.125" style="32" customWidth="1"/>
    <col min="1035" max="1035" width="6.875" style="32" customWidth="1"/>
    <col min="1036" max="1036" width="7.125" style="32" customWidth="1"/>
    <col min="1037" max="1280" width="9" style="32"/>
    <col min="1281" max="1281" width="7.75" style="32" customWidth="1"/>
    <col min="1282" max="1282" width="7.125" style="32" customWidth="1"/>
    <col min="1283" max="1283" width="7.375" style="32" customWidth="1"/>
    <col min="1284" max="1286" width="7.125" style="32" customWidth="1"/>
    <col min="1287" max="1287" width="5.625" style="32" customWidth="1"/>
    <col min="1288" max="1290" width="7.125" style="32" customWidth="1"/>
    <col min="1291" max="1291" width="6.875" style="32" customWidth="1"/>
    <col min="1292" max="1292" width="7.125" style="32" customWidth="1"/>
    <col min="1293" max="1536" width="9" style="32"/>
    <col min="1537" max="1537" width="7.75" style="32" customWidth="1"/>
    <col min="1538" max="1538" width="7.125" style="32" customWidth="1"/>
    <col min="1539" max="1539" width="7.375" style="32" customWidth="1"/>
    <col min="1540" max="1542" width="7.125" style="32" customWidth="1"/>
    <col min="1543" max="1543" width="5.625" style="32" customWidth="1"/>
    <col min="1544" max="1546" width="7.125" style="32" customWidth="1"/>
    <col min="1547" max="1547" width="6.875" style="32" customWidth="1"/>
    <col min="1548" max="1548" width="7.125" style="32" customWidth="1"/>
    <col min="1549" max="1792" width="9" style="32"/>
    <col min="1793" max="1793" width="7.75" style="32" customWidth="1"/>
    <col min="1794" max="1794" width="7.125" style="32" customWidth="1"/>
    <col min="1795" max="1795" width="7.375" style="32" customWidth="1"/>
    <col min="1796" max="1798" width="7.125" style="32" customWidth="1"/>
    <col min="1799" max="1799" width="5.625" style="32" customWidth="1"/>
    <col min="1800" max="1802" width="7.125" style="32" customWidth="1"/>
    <col min="1803" max="1803" width="6.875" style="32" customWidth="1"/>
    <col min="1804" max="1804" width="7.125" style="32" customWidth="1"/>
    <col min="1805" max="2048" width="9" style="32"/>
    <col min="2049" max="2049" width="7.75" style="32" customWidth="1"/>
    <col min="2050" max="2050" width="7.125" style="32" customWidth="1"/>
    <col min="2051" max="2051" width="7.375" style="32" customWidth="1"/>
    <col min="2052" max="2054" width="7.125" style="32" customWidth="1"/>
    <col min="2055" max="2055" width="5.625" style="32" customWidth="1"/>
    <col min="2056" max="2058" width="7.125" style="32" customWidth="1"/>
    <col min="2059" max="2059" width="6.875" style="32" customWidth="1"/>
    <col min="2060" max="2060" width="7.125" style="32" customWidth="1"/>
    <col min="2061" max="2304" width="9" style="32"/>
    <col min="2305" max="2305" width="7.75" style="32" customWidth="1"/>
    <col min="2306" max="2306" width="7.125" style="32" customWidth="1"/>
    <col min="2307" max="2307" width="7.375" style="32" customWidth="1"/>
    <col min="2308" max="2310" width="7.125" style="32" customWidth="1"/>
    <col min="2311" max="2311" width="5.625" style="32" customWidth="1"/>
    <col min="2312" max="2314" width="7.125" style="32" customWidth="1"/>
    <col min="2315" max="2315" width="6.875" style="32" customWidth="1"/>
    <col min="2316" max="2316" width="7.125" style="32" customWidth="1"/>
    <col min="2317" max="2560" width="9" style="32"/>
    <col min="2561" max="2561" width="7.75" style="32" customWidth="1"/>
    <col min="2562" max="2562" width="7.125" style="32" customWidth="1"/>
    <col min="2563" max="2563" width="7.375" style="32" customWidth="1"/>
    <col min="2564" max="2566" width="7.125" style="32" customWidth="1"/>
    <col min="2567" max="2567" width="5.625" style="32" customWidth="1"/>
    <col min="2568" max="2570" width="7.125" style="32" customWidth="1"/>
    <col min="2571" max="2571" width="6.875" style="32" customWidth="1"/>
    <col min="2572" max="2572" width="7.125" style="32" customWidth="1"/>
    <col min="2573" max="2816" width="9" style="32"/>
    <col min="2817" max="2817" width="7.75" style="32" customWidth="1"/>
    <col min="2818" max="2818" width="7.125" style="32" customWidth="1"/>
    <col min="2819" max="2819" width="7.375" style="32" customWidth="1"/>
    <col min="2820" max="2822" width="7.125" style="32" customWidth="1"/>
    <col min="2823" max="2823" width="5.625" style="32" customWidth="1"/>
    <col min="2824" max="2826" width="7.125" style="32" customWidth="1"/>
    <col min="2827" max="2827" width="6.875" style="32" customWidth="1"/>
    <col min="2828" max="2828" width="7.125" style="32" customWidth="1"/>
    <col min="2829" max="3072" width="9" style="32"/>
    <col min="3073" max="3073" width="7.75" style="32" customWidth="1"/>
    <col min="3074" max="3074" width="7.125" style="32" customWidth="1"/>
    <col min="3075" max="3075" width="7.375" style="32" customWidth="1"/>
    <col min="3076" max="3078" width="7.125" style="32" customWidth="1"/>
    <col min="3079" max="3079" width="5.625" style="32" customWidth="1"/>
    <col min="3080" max="3082" width="7.125" style="32" customWidth="1"/>
    <col min="3083" max="3083" width="6.875" style="32" customWidth="1"/>
    <col min="3084" max="3084" width="7.125" style="32" customWidth="1"/>
    <col min="3085" max="3328" width="9" style="32"/>
    <col min="3329" max="3329" width="7.75" style="32" customWidth="1"/>
    <col min="3330" max="3330" width="7.125" style="32" customWidth="1"/>
    <col min="3331" max="3331" width="7.375" style="32" customWidth="1"/>
    <col min="3332" max="3334" width="7.125" style="32" customWidth="1"/>
    <col min="3335" max="3335" width="5.625" style="32" customWidth="1"/>
    <col min="3336" max="3338" width="7.125" style="32" customWidth="1"/>
    <col min="3339" max="3339" width="6.875" style="32" customWidth="1"/>
    <col min="3340" max="3340" width="7.125" style="32" customWidth="1"/>
    <col min="3341" max="3584" width="9" style="32"/>
    <col min="3585" max="3585" width="7.75" style="32" customWidth="1"/>
    <col min="3586" max="3586" width="7.125" style="32" customWidth="1"/>
    <col min="3587" max="3587" width="7.375" style="32" customWidth="1"/>
    <col min="3588" max="3590" width="7.125" style="32" customWidth="1"/>
    <col min="3591" max="3591" width="5.625" style="32" customWidth="1"/>
    <col min="3592" max="3594" width="7.125" style="32" customWidth="1"/>
    <col min="3595" max="3595" width="6.875" style="32" customWidth="1"/>
    <col min="3596" max="3596" width="7.125" style="32" customWidth="1"/>
    <col min="3597" max="3840" width="9" style="32"/>
    <col min="3841" max="3841" width="7.75" style="32" customWidth="1"/>
    <col min="3842" max="3842" width="7.125" style="32" customWidth="1"/>
    <col min="3843" max="3843" width="7.375" style="32" customWidth="1"/>
    <col min="3844" max="3846" width="7.125" style="32" customWidth="1"/>
    <col min="3847" max="3847" width="5.625" style="32" customWidth="1"/>
    <col min="3848" max="3850" width="7.125" style="32" customWidth="1"/>
    <col min="3851" max="3851" width="6.875" style="32" customWidth="1"/>
    <col min="3852" max="3852" width="7.125" style="32" customWidth="1"/>
    <col min="3853" max="4096" width="9" style="32"/>
    <col min="4097" max="4097" width="7.75" style="32" customWidth="1"/>
    <col min="4098" max="4098" width="7.125" style="32" customWidth="1"/>
    <col min="4099" max="4099" width="7.375" style="32" customWidth="1"/>
    <col min="4100" max="4102" width="7.125" style="32" customWidth="1"/>
    <col min="4103" max="4103" width="5.625" style="32" customWidth="1"/>
    <col min="4104" max="4106" width="7.125" style="32" customWidth="1"/>
    <col min="4107" max="4107" width="6.875" style="32" customWidth="1"/>
    <col min="4108" max="4108" width="7.125" style="32" customWidth="1"/>
    <col min="4109" max="4352" width="9" style="32"/>
    <col min="4353" max="4353" width="7.75" style="32" customWidth="1"/>
    <col min="4354" max="4354" width="7.125" style="32" customWidth="1"/>
    <col min="4355" max="4355" width="7.375" style="32" customWidth="1"/>
    <col min="4356" max="4358" width="7.125" style="32" customWidth="1"/>
    <col min="4359" max="4359" width="5.625" style="32" customWidth="1"/>
    <col min="4360" max="4362" width="7.125" style="32" customWidth="1"/>
    <col min="4363" max="4363" width="6.875" style="32" customWidth="1"/>
    <col min="4364" max="4364" width="7.125" style="32" customWidth="1"/>
    <col min="4365" max="4608" width="9" style="32"/>
    <col min="4609" max="4609" width="7.75" style="32" customWidth="1"/>
    <col min="4610" max="4610" width="7.125" style="32" customWidth="1"/>
    <col min="4611" max="4611" width="7.375" style="32" customWidth="1"/>
    <col min="4612" max="4614" width="7.125" style="32" customWidth="1"/>
    <col min="4615" max="4615" width="5.625" style="32" customWidth="1"/>
    <col min="4616" max="4618" width="7.125" style="32" customWidth="1"/>
    <col min="4619" max="4619" width="6.875" style="32" customWidth="1"/>
    <col min="4620" max="4620" width="7.125" style="32" customWidth="1"/>
    <col min="4621" max="4864" width="9" style="32"/>
    <col min="4865" max="4865" width="7.75" style="32" customWidth="1"/>
    <col min="4866" max="4866" width="7.125" style="32" customWidth="1"/>
    <col min="4867" max="4867" width="7.375" style="32" customWidth="1"/>
    <col min="4868" max="4870" width="7.125" style="32" customWidth="1"/>
    <col min="4871" max="4871" width="5.625" style="32" customWidth="1"/>
    <col min="4872" max="4874" width="7.125" style="32" customWidth="1"/>
    <col min="4875" max="4875" width="6.875" style="32" customWidth="1"/>
    <col min="4876" max="4876" width="7.125" style="32" customWidth="1"/>
    <col min="4877" max="5120" width="9" style="32"/>
    <col min="5121" max="5121" width="7.75" style="32" customWidth="1"/>
    <col min="5122" max="5122" width="7.125" style="32" customWidth="1"/>
    <col min="5123" max="5123" width="7.375" style="32" customWidth="1"/>
    <col min="5124" max="5126" width="7.125" style="32" customWidth="1"/>
    <col min="5127" max="5127" width="5.625" style="32" customWidth="1"/>
    <col min="5128" max="5130" width="7.125" style="32" customWidth="1"/>
    <col min="5131" max="5131" width="6.875" style="32" customWidth="1"/>
    <col min="5132" max="5132" width="7.125" style="32" customWidth="1"/>
    <col min="5133" max="5376" width="9" style="32"/>
    <col min="5377" max="5377" width="7.75" style="32" customWidth="1"/>
    <col min="5378" max="5378" width="7.125" style="32" customWidth="1"/>
    <col min="5379" max="5379" width="7.375" style="32" customWidth="1"/>
    <col min="5380" max="5382" width="7.125" style="32" customWidth="1"/>
    <col min="5383" max="5383" width="5.625" style="32" customWidth="1"/>
    <col min="5384" max="5386" width="7.125" style="32" customWidth="1"/>
    <col min="5387" max="5387" width="6.875" style="32" customWidth="1"/>
    <col min="5388" max="5388" width="7.125" style="32" customWidth="1"/>
    <col min="5389" max="5632" width="9" style="32"/>
    <col min="5633" max="5633" width="7.75" style="32" customWidth="1"/>
    <col min="5634" max="5634" width="7.125" style="32" customWidth="1"/>
    <col min="5635" max="5635" width="7.375" style="32" customWidth="1"/>
    <col min="5636" max="5638" width="7.125" style="32" customWidth="1"/>
    <col min="5639" max="5639" width="5.625" style="32" customWidth="1"/>
    <col min="5640" max="5642" width="7.125" style="32" customWidth="1"/>
    <col min="5643" max="5643" width="6.875" style="32" customWidth="1"/>
    <col min="5644" max="5644" width="7.125" style="32" customWidth="1"/>
    <col min="5645" max="5888" width="9" style="32"/>
    <col min="5889" max="5889" width="7.75" style="32" customWidth="1"/>
    <col min="5890" max="5890" width="7.125" style="32" customWidth="1"/>
    <col min="5891" max="5891" width="7.375" style="32" customWidth="1"/>
    <col min="5892" max="5894" width="7.125" style="32" customWidth="1"/>
    <col min="5895" max="5895" width="5.625" style="32" customWidth="1"/>
    <col min="5896" max="5898" width="7.125" style="32" customWidth="1"/>
    <col min="5899" max="5899" width="6.875" style="32" customWidth="1"/>
    <col min="5900" max="5900" width="7.125" style="32" customWidth="1"/>
    <col min="5901" max="6144" width="9" style="32"/>
    <col min="6145" max="6145" width="7.75" style="32" customWidth="1"/>
    <col min="6146" max="6146" width="7.125" style="32" customWidth="1"/>
    <col min="6147" max="6147" width="7.375" style="32" customWidth="1"/>
    <col min="6148" max="6150" width="7.125" style="32" customWidth="1"/>
    <col min="6151" max="6151" width="5.625" style="32" customWidth="1"/>
    <col min="6152" max="6154" width="7.125" style="32" customWidth="1"/>
    <col min="6155" max="6155" width="6.875" style="32" customWidth="1"/>
    <col min="6156" max="6156" width="7.125" style="32" customWidth="1"/>
    <col min="6157" max="6400" width="9" style="32"/>
    <col min="6401" max="6401" width="7.75" style="32" customWidth="1"/>
    <col min="6402" max="6402" width="7.125" style="32" customWidth="1"/>
    <col min="6403" max="6403" width="7.375" style="32" customWidth="1"/>
    <col min="6404" max="6406" width="7.125" style="32" customWidth="1"/>
    <col min="6407" max="6407" width="5.625" style="32" customWidth="1"/>
    <col min="6408" max="6410" width="7.125" style="32" customWidth="1"/>
    <col min="6411" max="6411" width="6.875" style="32" customWidth="1"/>
    <col min="6412" max="6412" width="7.125" style="32" customWidth="1"/>
    <col min="6413" max="6656" width="9" style="32"/>
    <col min="6657" max="6657" width="7.75" style="32" customWidth="1"/>
    <col min="6658" max="6658" width="7.125" style="32" customWidth="1"/>
    <col min="6659" max="6659" width="7.375" style="32" customWidth="1"/>
    <col min="6660" max="6662" width="7.125" style="32" customWidth="1"/>
    <col min="6663" max="6663" width="5.625" style="32" customWidth="1"/>
    <col min="6664" max="6666" width="7.125" style="32" customWidth="1"/>
    <col min="6667" max="6667" width="6.875" style="32" customWidth="1"/>
    <col min="6668" max="6668" width="7.125" style="32" customWidth="1"/>
    <col min="6669" max="6912" width="9" style="32"/>
    <col min="6913" max="6913" width="7.75" style="32" customWidth="1"/>
    <col min="6914" max="6914" width="7.125" style="32" customWidth="1"/>
    <col min="6915" max="6915" width="7.375" style="32" customWidth="1"/>
    <col min="6916" max="6918" width="7.125" style="32" customWidth="1"/>
    <col min="6919" max="6919" width="5.625" style="32" customWidth="1"/>
    <col min="6920" max="6922" width="7.125" style="32" customWidth="1"/>
    <col min="6923" max="6923" width="6.875" style="32" customWidth="1"/>
    <col min="6924" max="6924" width="7.125" style="32" customWidth="1"/>
    <col min="6925" max="7168" width="9" style="32"/>
    <col min="7169" max="7169" width="7.75" style="32" customWidth="1"/>
    <col min="7170" max="7170" width="7.125" style="32" customWidth="1"/>
    <col min="7171" max="7171" width="7.375" style="32" customWidth="1"/>
    <col min="7172" max="7174" width="7.125" style="32" customWidth="1"/>
    <col min="7175" max="7175" width="5.625" style="32" customWidth="1"/>
    <col min="7176" max="7178" width="7.125" style="32" customWidth="1"/>
    <col min="7179" max="7179" width="6.875" style="32" customWidth="1"/>
    <col min="7180" max="7180" width="7.125" style="32" customWidth="1"/>
    <col min="7181" max="7424" width="9" style="32"/>
    <col min="7425" max="7425" width="7.75" style="32" customWidth="1"/>
    <col min="7426" max="7426" width="7.125" style="32" customWidth="1"/>
    <col min="7427" max="7427" width="7.375" style="32" customWidth="1"/>
    <col min="7428" max="7430" width="7.125" style="32" customWidth="1"/>
    <col min="7431" max="7431" width="5.625" style="32" customWidth="1"/>
    <col min="7432" max="7434" width="7.125" style="32" customWidth="1"/>
    <col min="7435" max="7435" width="6.875" style="32" customWidth="1"/>
    <col min="7436" max="7436" width="7.125" style="32" customWidth="1"/>
    <col min="7437" max="7680" width="9" style="32"/>
    <col min="7681" max="7681" width="7.75" style="32" customWidth="1"/>
    <col min="7682" max="7682" width="7.125" style="32" customWidth="1"/>
    <col min="7683" max="7683" width="7.375" style="32" customWidth="1"/>
    <col min="7684" max="7686" width="7.125" style="32" customWidth="1"/>
    <col min="7687" max="7687" width="5.625" style="32" customWidth="1"/>
    <col min="7688" max="7690" width="7.125" style="32" customWidth="1"/>
    <col min="7691" max="7691" width="6.875" style="32" customWidth="1"/>
    <col min="7692" max="7692" width="7.125" style="32" customWidth="1"/>
    <col min="7693" max="7936" width="9" style="32"/>
    <col min="7937" max="7937" width="7.75" style="32" customWidth="1"/>
    <col min="7938" max="7938" width="7.125" style="32" customWidth="1"/>
    <col min="7939" max="7939" width="7.375" style="32" customWidth="1"/>
    <col min="7940" max="7942" width="7.125" style="32" customWidth="1"/>
    <col min="7943" max="7943" width="5.625" style="32" customWidth="1"/>
    <col min="7944" max="7946" width="7.125" style="32" customWidth="1"/>
    <col min="7947" max="7947" width="6.875" style="32" customWidth="1"/>
    <col min="7948" max="7948" width="7.125" style="32" customWidth="1"/>
    <col min="7949" max="8192" width="9" style="32"/>
    <col min="8193" max="8193" width="7.75" style="32" customWidth="1"/>
    <col min="8194" max="8194" width="7.125" style="32" customWidth="1"/>
    <col min="8195" max="8195" width="7.375" style="32" customWidth="1"/>
    <col min="8196" max="8198" width="7.125" style="32" customWidth="1"/>
    <col min="8199" max="8199" width="5.625" style="32" customWidth="1"/>
    <col min="8200" max="8202" width="7.125" style="32" customWidth="1"/>
    <col min="8203" max="8203" width="6.875" style="32" customWidth="1"/>
    <col min="8204" max="8204" width="7.125" style="32" customWidth="1"/>
    <col min="8205" max="8448" width="9" style="32"/>
    <col min="8449" max="8449" width="7.75" style="32" customWidth="1"/>
    <col min="8450" max="8450" width="7.125" style="32" customWidth="1"/>
    <col min="8451" max="8451" width="7.375" style="32" customWidth="1"/>
    <col min="8452" max="8454" width="7.125" style="32" customWidth="1"/>
    <col min="8455" max="8455" width="5.625" style="32" customWidth="1"/>
    <col min="8456" max="8458" width="7.125" style="32" customWidth="1"/>
    <col min="8459" max="8459" width="6.875" style="32" customWidth="1"/>
    <col min="8460" max="8460" width="7.125" style="32" customWidth="1"/>
    <col min="8461" max="8704" width="9" style="32"/>
    <col min="8705" max="8705" width="7.75" style="32" customWidth="1"/>
    <col min="8706" max="8706" width="7.125" style="32" customWidth="1"/>
    <col min="8707" max="8707" width="7.375" style="32" customWidth="1"/>
    <col min="8708" max="8710" width="7.125" style="32" customWidth="1"/>
    <col min="8711" max="8711" width="5.625" style="32" customWidth="1"/>
    <col min="8712" max="8714" width="7.125" style="32" customWidth="1"/>
    <col min="8715" max="8715" width="6.875" style="32" customWidth="1"/>
    <col min="8716" max="8716" width="7.125" style="32" customWidth="1"/>
    <col min="8717" max="8960" width="9" style="32"/>
    <col min="8961" max="8961" width="7.75" style="32" customWidth="1"/>
    <col min="8962" max="8962" width="7.125" style="32" customWidth="1"/>
    <col min="8963" max="8963" width="7.375" style="32" customWidth="1"/>
    <col min="8964" max="8966" width="7.125" style="32" customWidth="1"/>
    <col min="8967" max="8967" width="5.625" style="32" customWidth="1"/>
    <col min="8968" max="8970" width="7.125" style="32" customWidth="1"/>
    <col min="8971" max="8971" width="6.875" style="32" customWidth="1"/>
    <col min="8972" max="8972" width="7.125" style="32" customWidth="1"/>
    <col min="8973" max="9216" width="9" style="32"/>
    <col min="9217" max="9217" width="7.75" style="32" customWidth="1"/>
    <col min="9218" max="9218" width="7.125" style="32" customWidth="1"/>
    <col min="9219" max="9219" width="7.375" style="32" customWidth="1"/>
    <col min="9220" max="9222" width="7.125" style="32" customWidth="1"/>
    <col min="9223" max="9223" width="5.625" style="32" customWidth="1"/>
    <col min="9224" max="9226" width="7.125" style="32" customWidth="1"/>
    <col min="9227" max="9227" width="6.875" style="32" customWidth="1"/>
    <col min="9228" max="9228" width="7.125" style="32" customWidth="1"/>
    <col min="9229" max="9472" width="9" style="32"/>
    <col min="9473" max="9473" width="7.75" style="32" customWidth="1"/>
    <col min="9474" max="9474" width="7.125" style="32" customWidth="1"/>
    <col min="9475" max="9475" width="7.375" style="32" customWidth="1"/>
    <col min="9476" max="9478" width="7.125" style="32" customWidth="1"/>
    <col min="9479" max="9479" width="5.625" style="32" customWidth="1"/>
    <col min="9480" max="9482" width="7.125" style="32" customWidth="1"/>
    <col min="9483" max="9483" width="6.875" style="32" customWidth="1"/>
    <col min="9484" max="9484" width="7.125" style="32" customWidth="1"/>
    <col min="9485" max="9728" width="9" style="32"/>
    <col min="9729" max="9729" width="7.75" style="32" customWidth="1"/>
    <col min="9730" max="9730" width="7.125" style="32" customWidth="1"/>
    <col min="9731" max="9731" width="7.375" style="32" customWidth="1"/>
    <col min="9732" max="9734" width="7.125" style="32" customWidth="1"/>
    <col min="9735" max="9735" width="5.625" style="32" customWidth="1"/>
    <col min="9736" max="9738" width="7.125" style="32" customWidth="1"/>
    <col min="9739" max="9739" width="6.875" style="32" customWidth="1"/>
    <col min="9740" max="9740" width="7.125" style="32" customWidth="1"/>
    <col min="9741" max="9984" width="9" style="32"/>
    <col min="9985" max="9985" width="7.75" style="32" customWidth="1"/>
    <col min="9986" max="9986" width="7.125" style="32" customWidth="1"/>
    <col min="9987" max="9987" width="7.375" style="32" customWidth="1"/>
    <col min="9988" max="9990" width="7.125" style="32" customWidth="1"/>
    <col min="9991" max="9991" width="5.625" style="32" customWidth="1"/>
    <col min="9992" max="9994" width="7.125" style="32" customWidth="1"/>
    <col min="9995" max="9995" width="6.875" style="32" customWidth="1"/>
    <col min="9996" max="9996" width="7.125" style="32" customWidth="1"/>
    <col min="9997" max="10240" width="9" style="32"/>
    <col min="10241" max="10241" width="7.75" style="32" customWidth="1"/>
    <col min="10242" max="10242" width="7.125" style="32" customWidth="1"/>
    <col min="10243" max="10243" width="7.375" style="32" customWidth="1"/>
    <col min="10244" max="10246" width="7.125" style="32" customWidth="1"/>
    <col min="10247" max="10247" width="5.625" style="32" customWidth="1"/>
    <col min="10248" max="10250" width="7.125" style="32" customWidth="1"/>
    <col min="10251" max="10251" width="6.875" style="32" customWidth="1"/>
    <col min="10252" max="10252" width="7.125" style="32" customWidth="1"/>
    <col min="10253" max="10496" width="9" style="32"/>
    <col min="10497" max="10497" width="7.75" style="32" customWidth="1"/>
    <col min="10498" max="10498" width="7.125" style="32" customWidth="1"/>
    <col min="10499" max="10499" width="7.375" style="32" customWidth="1"/>
    <col min="10500" max="10502" width="7.125" style="32" customWidth="1"/>
    <col min="10503" max="10503" width="5.625" style="32" customWidth="1"/>
    <col min="10504" max="10506" width="7.125" style="32" customWidth="1"/>
    <col min="10507" max="10507" width="6.875" style="32" customWidth="1"/>
    <col min="10508" max="10508" width="7.125" style="32" customWidth="1"/>
    <col min="10509" max="10752" width="9" style="32"/>
    <col min="10753" max="10753" width="7.75" style="32" customWidth="1"/>
    <col min="10754" max="10754" width="7.125" style="32" customWidth="1"/>
    <col min="10755" max="10755" width="7.375" style="32" customWidth="1"/>
    <col min="10756" max="10758" width="7.125" style="32" customWidth="1"/>
    <col min="10759" max="10759" width="5.625" style="32" customWidth="1"/>
    <col min="10760" max="10762" width="7.125" style="32" customWidth="1"/>
    <col min="10763" max="10763" width="6.875" style="32" customWidth="1"/>
    <col min="10764" max="10764" width="7.125" style="32" customWidth="1"/>
    <col min="10765" max="11008" width="9" style="32"/>
    <col min="11009" max="11009" width="7.75" style="32" customWidth="1"/>
    <col min="11010" max="11010" width="7.125" style="32" customWidth="1"/>
    <col min="11011" max="11011" width="7.375" style="32" customWidth="1"/>
    <col min="11012" max="11014" width="7.125" style="32" customWidth="1"/>
    <col min="11015" max="11015" width="5.625" style="32" customWidth="1"/>
    <col min="11016" max="11018" width="7.125" style="32" customWidth="1"/>
    <col min="11019" max="11019" width="6.875" style="32" customWidth="1"/>
    <col min="11020" max="11020" width="7.125" style="32" customWidth="1"/>
    <col min="11021" max="11264" width="9" style="32"/>
    <col min="11265" max="11265" width="7.75" style="32" customWidth="1"/>
    <col min="11266" max="11266" width="7.125" style="32" customWidth="1"/>
    <col min="11267" max="11267" width="7.375" style="32" customWidth="1"/>
    <col min="11268" max="11270" width="7.125" style="32" customWidth="1"/>
    <col min="11271" max="11271" width="5.625" style="32" customWidth="1"/>
    <col min="11272" max="11274" width="7.125" style="32" customWidth="1"/>
    <col min="11275" max="11275" width="6.875" style="32" customWidth="1"/>
    <col min="11276" max="11276" width="7.125" style="32" customWidth="1"/>
    <col min="11277" max="11520" width="9" style="32"/>
    <col min="11521" max="11521" width="7.75" style="32" customWidth="1"/>
    <col min="11522" max="11522" width="7.125" style="32" customWidth="1"/>
    <col min="11523" max="11523" width="7.375" style="32" customWidth="1"/>
    <col min="11524" max="11526" width="7.125" style="32" customWidth="1"/>
    <col min="11527" max="11527" width="5.625" style="32" customWidth="1"/>
    <col min="11528" max="11530" width="7.125" style="32" customWidth="1"/>
    <col min="11531" max="11531" width="6.875" style="32" customWidth="1"/>
    <col min="11532" max="11532" width="7.125" style="32" customWidth="1"/>
    <col min="11533" max="11776" width="9" style="32"/>
    <col min="11777" max="11777" width="7.75" style="32" customWidth="1"/>
    <col min="11778" max="11778" width="7.125" style="32" customWidth="1"/>
    <col min="11779" max="11779" width="7.375" style="32" customWidth="1"/>
    <col min="11780" max="11782" width="7.125" style="32" customWidth="1"/>
    <col min="11783" max="11783" width="5.625" style="32" customWidth="1"/>
    <col min="11784" max="11786" width="7.125" style="32" customWidth="1"/>
    <col min="11787" max="11787" width="6.875" style="32" customWidth="1"/>
    <col min="11788" max="11788" width="7.125" style="32" customWidth="1"/>
    <col min="11789" max="12032" width="9" style="32"/>
    <col min="12033" max="12033" width="7.75" style="32" customWidth="1"/>
    <col min="12034" max="12034" width="7.125" style="32" customWidth="1"/>
    <col min="12035" max="12035" width="7.375" style="32" customWidth="1"/>
    <col min="12036" max="12038" width="7.125" style="32" customWidth="1"/>
    <col min="12039" max="12039" width="5.625" style="32" customWidth="1"/>
    <col min="12040" max="12042" width="7.125" style="32" customWidth="1"/>
    <col min="12043" max="12043" width="6.875" style="32" customWidth="1"/>
    <col min="12044" max="12044" width="7.125" style="32" customWidth="1"/>
    <col min="12045" max="12288" width="9" style="32"/>
    <col min="12289" max="12289" width="7.75" style="32" customWidth="1"/>
    <col min="12290" max="12290" width="7.125" style="32" customWidth="1"/>
    <col min="12291" max="12291" width="7.375" style="32" customWidth="1"/>
    <col min="12292" max="12294" width="7.125" style="32" customWidth="1"/>
    <col min="12295" max="12295" width="5.625" style="32" customWidth="1"/>
    <col min="12296" max="12298" width="7.125" style="32" customWidth="1"/>
    <col min="12299" max="12299" width="6.875" style="32" customWidth="1"/>
    <col min="12300" max="12300" width="7.125" style="32" customWidth="1"/>
    <col min="12301" max="12544" width="9" style="32"/>
    <col min="12545" max="12545" width="7.75" style="32" customWidth="1"/>
    <col min="12546" max="12546" width="7.125" style="32" customWidth="1"/>
    <col min="12547" max="12547" width="7.375" style="32" customWidth="1"/>
    <col min="12548" max="12550" width="7.125" style="32" customWidth="1"/>
    <col min="12551" max="12551" width="5.625" style="32" customWidth="1"/>
    <col min="12552" max="12554" width="7.125" style="32" customWidth="1"/>
    <col min="12555" max="12555" width="6.875" style="32" customWidth="1"/>
    <col min="12556" max="12556" width="7.125" style="32" customWidth="1"/>
    <col min="12557" max="12800" width="9" style="32"/>
    <col min="12801" max="12801" width="7.75" style="32" customWidth="1"/>
    <col min="12802" max="12802" width="7.125" style="32" customWidth="1"/>
    <col min="12803" max="12803" width="7.375" style="32" customWidth="1"/>
    <col min="12804" max="12806" width="7.125" style="32" customWidth="1"/>
    <col min="12807" max="12807" width="5.625" style="32" customWidth="1"/>
    <col min="12808" max="12810" width="7.125" style="32" customWidth="1"/>
    <col min="12811" max="12811" width="6.875" style="32" customWidth="1"/>
    <col min="12812" max="12812" width="7.125" style="32" customWidth="1"/>
    <col min="12813" max="13056" width="9" style="32"/>
    <col min="13057" max="13057" width="7.75" style="32" customWidth="1"/>
    <col min="13058" max="13058" width="7.125" style="32" customWidth="1"/>
    <col min="13059" max="13059" width="7.375" style="32" customWidth="1"/>
    <col min="13060" max="13062" width="7.125" style="32" customWidth="1"/>
    <col min="13063" max="13063" width="5.625" style="32" customWidth="1"/>
    <col min="13064" max="13066" width="7.125" style="32" customWidth="1"/>
    <col min="13067" max="13067" width="6.875" style="32" customWidth="1"/>
    <col min="13068" max="13068" width="7.125" style="32" customWidth="1"/>
    <col min="13069" max="13312" width="9" style="32"/>
    <col min="13313" max="13313" width="7.75" style="32" customWidth="1"/>
    <col min="13314" max="13314" width="7.125" style="32" customWidth="1"/>
    <col min="13315" max="13315" width="7.375" style="32" customWidth="1"/>
    <col min="13316" max="13318" width="7.125" style="32" customWidth="1"/>
    <col min="13319" max="13319" width="5.625" style="32" customWidth="1"/>
    <col min="13320" max="13322" width="7.125" style="32" customWidth="1"/>
    <col min="13323" max="13323" width="6.875" style="32" customWidth="1"/>
    <col min="13324" max="13324" width="7.125" style="32" customWidth="1"/>
    <col min="13325" max="13568" width="9" style="32"/>
    <col min="13569" max="13569" width="7.75" style="32" customWidth="1"/>
    <col min="13570" max="13570" width="7.125" style="32" customWidth="1"/>
    <col min="13571" max="13571" width="7.375" style="32" customWidth="1"/>
    <col min="13572" max="13574" width="7.125" style="32" customWidth="1"/>
    <col min="13575" max="13575" width="5.625" style="32" customWidth="1"/>
    <col min="13576" max="13578" width="7.125" style="32" customWidth="1"/>
    <col min="13579" max="13579" width="6.875" style="32" customWidth="1"/>
    <col min="13580" max="13580" width="7.125" style="32" customWidth="1"/>
    <col min="13581" max="13824" width="9" style="32"/>
    <col min="13825" max="13825" width="7.75" style="32" customWidth="1"/>
    <col min="13826" max="13826" width="7.125" style="32" customWidth="1"/>
    <col min="13827" max="13827" width="7.375" style="32" customWidth="1"/>
    <col min="13828" max="13830" width="7.125" style="32" customWidth="1"/>
    <col min="13831" max="13831" width="5.625" style="32" customWidth="1"/>
    <col min="13832" max="13834" width="7.125" style="32" customWidth="1"/>
    <col min="13835" max="13835" width="6.875" style="32" customWidth="1"/>
    <col min="13836" max="13836" width="7.125" style="32" customWidth="1"/>
    <col min="13837" max="14080" width="9" style="32"/>
    <col min="14081" max="14081" width="7.75" style="32" customWidth="1"/>
    <col min="14082" max="14082" width="7.125" style="32" customWidth="1"/>
    <col min="14083" max="14083" width="7.375" style="32" customWidth="1"/>
    <col min="14084" max="14086" width="7.125" style="32" customWidth="1"/>
    <col min="14087" max="14087" width="5.625" style="32" customWidth="1"/>
    <col min="14088" max="14090" width="7.125" style="32" customWidth="1"/>
    <col min="14091" max="14091" width="6.875" style="32" customWidth="1"/>
    <col min="14092" max="14092" width="7.125" style="32" customWidth="1"/>
    <col min="14093" max="14336" width="9" style="32"/>
    <col min="14337" max="14337" width="7.75" style="32" customWidth="1"/>
    <col min="14338" max="14338" width="7.125" style="32" customWidth="1"/>
    <col min="14339" max="14339" width="7.375" style="32" customWidth="1"/>
    <col min="14340" max="14342" width="7.125" style="32" customWidth="1"/>
    <col min="14343" max="14343" width="5.625" style="32" customWidth="1"/>
    <col min="14344" max="14346" width="7.125" style="32" customWidth="1"/>
    <col min="14347" max="14347" width="6.875" style="32" customWidth="1"/>
    <col min="14348" max="14348" width="7.125" style="32" customWidth="1"/>
    <col min="14349" max="14592" width="9" style="32"/>
    <col min="14593" max="14593" width="7.75" style="32" customWidth="1"/>
    <col min="14594" max="14594" width="7.125" style="32" customWidth="1"/>
    <col min="14595" max="14595" width="7.375" style="32" customWidth="1"/>
    <col min="14596" max="14598" width="7.125" style="32" customWidth="1"/>
    <col min="14599" max="14599" width="5.625" style="32" customWidth="1"/>
    <col min="14600" max="14602" width="7.125" style="32" customWidth="1"/>
    <col min="14603" max="14603" width="6.875" style="32" customWidth="1"/>
    <col min="14604" max="14604" width="7.125" style="32" customWidth="1"/>
    <col min="14605" max="14848" width="9" style="32"/>
    <col min="14849" max="14849" width="7.75" style="32" customWidth="1"/>
    <col min="14850" max="14850" width="7.125" style="32" customWidth="1"/>
    <col min="14851" max="14851" width="7.375" style="32" customWidth="1"/>
    <col min="14852" max="14854" width="7.125" style="32" customWidth="1"/>
    <col min="14855" max="14855" width="5.625" style="32" customWidth="1"/>
    <col min="14856" max="14858" width="7.125" style="32" customWidth="1"/>
    <col min="14859" max="14859" width="6.875" style="32" customWidth="1"/>
    <col min="14860" max="14860" width="7.125" style="32" customWidth="1"/>
    <col min="14861" max="15104" width="9" style="32"/>
    <col min="15105" max="15105" width="7.75" style="32" customWidth="1"/>
    <col min="15106" max="15106" width="7.125" style="32" customWidth="1"/>
    <col min="15107" max="15107" width="7.375" style="32" customWidth="1"/>
    <col min="15108" max="15110" width="7.125" style="32" customWidth="1"/>
    <col min="15111" max="15111" width="5.625" style="32" customWidth="1"/>
    <col min="15112" max="15114" width="7.125" style="32" customWidth="1"/>
    <col min="15115" max="15115" width="6.875" style="32" customWidth="1"/>
    <col min="15116" max="15116" width="7.125" style="32" customWidth="1"/>
    <col min="15117" max="15360" width="9" style="32"/>
    <col min="15361" max="15361" width="7.75" style="32" customWidth="1"/>
    <col min="15362" max="15362" width="7.125" style="32" customWidth="1"/>
    <col min="15363" max="15363" width="7.375" style="32" customWidth="1"/>
    <col min="15364" max="15366" width="7.125" style="32" customWidth="1"/>
    <col min="15367" max="15367" width="5.625" style="32" customWidth="1"/>
    <col min="15368" max="15370" width="7.125" style="32" customWidth="1"/>
    <col min="15371" max="15371" width="6.875" style="32" customWidth="1"/>
    <col min="15372" max="15372" width="7.125" style="32" customWidth="1"/>
    <col min="15373" max="15616" width="9" style="32"/>
    <col min="15617" max="15617" width="7.75" style="32" customWidth="1"/>
    <col min="15618" max="15618" width="7.125" style="32" customWidth="1"/>
    <col min="15619" max="15619" width="7.375" style="32" customWidth="1"/>
    <col min="15620" max="15622" width="7.125" style="32" customWidth="1"/>
    <col min="15623" max="15623" width="5.625" style="32" customWidth="1"/>
    <col min="15624" max="15626" width="7.125" style="32" customWidth="1"/>
    <col min="15627" max="15627" width="6.875" style="32" customWidth="1"/>
    <col min="15628" max="15628" width="7.125" style="32" customWidth="1"/>
    <col min="15629" max="15872" width="9" style="32"/>
    <col min="15873" max="15873" width="7.75" style="32" customWidth="1"/>
    <col min="15874" max="15874" width="7.125" style="32" customWidth="1"/>
    <col min="15875" max="15875" width="7.375" style="32" customWidth="1"/>
    <col min="15876" max="15878" width="7.125" style="32" customWidth="1"/>
    <col min="15879" max="15879" width="5.625" style="32" customWidth="1"/>
    <col min="15880" max="15882" width="7.125" style="32" customWidth="1"/>
    <col min="15883" max="15883" width="6.875" style="32" customWidth="1"/>
    <col min="15884" max="15884" width="7.125" style="32" customWidth="1"/>
    <col min="15885" max="16128" width="9" style="32"/>
    <col min="16129" max="16129" width="7.75" style="32" customWidth="1"/>
    <col min="16130" max="16130" width="7.125" style="32" customWidth="1"/>
    <col min="16131" max="16131" width="7.375" style="32" customWidth="1"/>
    <col min="16132" max="16134" width="7.125" style="32" customWidth="1"/>
    <col min="16135" max="16135" width="5.625" style="32" customWidth="1"/>
    <col min="16136" max="16138" width="7.125" style="32" customWidth="1"/>
    <col min="16139" max="16139" width="6.875" style="32" customWidth="1"/>
    <col min="16140" max="16140" width="7.125" style="32" customWidth="1"/>
    <col min="16141" max="16384" width="9" style="32"/>
  </cols>
  <sheetData>
    <row r="1" spans="1:13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ht="14.25" thickBot="1">
      <c r="J3" s="134" t="s">
        <v>1</v>
      </c>
      <c r="K3" s="134"/>
      <c r="L3" s="134"/>
    </row>
    <row r="4" spans="1:13" ht="13.5" customHeight="1">
      <c r="A4" s="135" t="s">
        <v>2</v>
      </c>
      <c r="B4" s="152" t="s">
        <v>3</v>
      </c>
      <c r="C4" s="153" t="s">
        <v>4</v>
      </c>
      <c r="D4" s="154"/>
      <c r="E4" s="155"/>
      <c r="F4" s="141" t="s">
        <v>5</v>
      </c>
      <c r="G4" s="141"/>
      <c r="H4" s="141"/>
      <c r="I4" s="140"/>
      <c r="J4" s="141" t="s">
        <v>6</v>
      </c>
      <c r="K4" s="140"/>
      <c r="L4" s="142" t="s">
        <v>7</v>
      </c>
    </row>
    <row r="5" spans="1:13" ht="13.5" customHeight="1">
      <c r="A5" s="151"/>
      <c r="B5" s="146"/>
      <c r="C5" s="156" t="s">
        <v>8</v>
      </c>
      <c r="D5" s="148" t="s">
        <v>9</v>
      </c>
      <c r="E5" s="149"/>
      <c r="F5" s="145" t="s">
        <v>10</v>
      </c>
      <c r="G5" s="145" t="s">
        <v>11</v>
      </c>
      <c r="H5" s="148" t="s">
        <v>12</v>
      </c>
      <c r="I5" s="149"/>
      <c r="J5" s="150" t="s">
        <v>13</v>
      </c>
      <c r="K5" s="159" t="s">
        <v>14</v>
      </c>
      <c r="L5" s="143"/>
    </row>
    <row r="6" spans="1:13">
      <c r="A6" s="151"/>
      <c r="B6" s="146"/>
      <c r="C6" s="157"/>
      <c r="D6" s="161" t="s">
        <v>123</v>
      </c>
      <c r="E6" s="163" t="s">
        <v>124</v>
      </c>
      <c r="F6" s="146"/>
      <c r="G6" s="146"/>
      <c r="H6" s="165" t="s">
        <v>15</v>
      </c>
      <c r="I6" s="167" t="s">
        <v>16</v>
      </c>
      <c r="J6" s="146"/>
      <c r="K6" s="159"/>
      <c r="L6" s="143"/>
    </row>
    <row r="7" spans="1:13">
      <c r="A7" s="137"/>
      <c r="B7" s="147"/>
      <c r="C7" s="158"/>
      <c r="D7" s="162"/>
      <c r="E7" s="164"/>
      <c r="F7" s="147"/>
      <c r="G7" s="147"/>
      <c r="H7" s="166"/>
      <c r="I7" s="168"/>
      <c r="J7" s="147"/>
      <c r="K7" s="160"/>
      <c r="L7" s="144"/>
    </row>
    <row r="8" spans="1:13">
      <c r="A8" s="33" t="s">
        <v>103</v>
      </c>
      <c r="B8" s="89">
        <v>43233</v>
      </c>
      <c r="C8" s="90">
        <v>7191</v>
      </c>
      <c r="D8" s="90">
        <v>543</v>
      </c>
      <c r="E8" s="90">
        <v>1838</v>
      </c>
      <c r="F8" s="90">
        <v>2269</v>
      </c>
      <c r="G8" s="90">
        <v>1</v>
      </c>
      <c r="H8" s="90">
        <v>22363</v>
      </c>
      <c r="I8" s="90">
        <v>5865</v>
      </c>
      <c r="J8" s="90">
        <v>666</v>
      </c>
      <c r="K8" s="90">
        <v>180</v>
      </c>
      <c r="L8" s="90">
        <v>2317</v>
      </c>
      <c r="M8" s="91"/>
    </row>
    <row r="9" spans="1:13">
      <c r="A9" s="35" t="s">
        <v>105</v>
      </c>
      <c r="B9" s="34">
        <v>43608</v>
      </c>
      <c r="C9" s="34">
        <v>6874</v>
      </c>
      <c r="D9" s="34">
        <v>543</v>
      </c>
      <c r="E9" s="34">
        <v>1918</v>
      </c>
      <c r="F9" s="34">
        <v>2278</v>
      </c>
      <c r="G9" s="34">
        <v>1</v>
      </c>
      <c r="H9" s="34">
        <v>22996</v>
      </c>
      <c r="I9" s="34">
        <v>5800</v>
      </c>
      <c r="J9" s="34">
        <v>670</v>
      </c>
      <c r="K9" s="34">
        <v>180</v>
      </c>
      <c r="L9" s="34">
        <v>2348</v>
      </c>
      <c r="M9" s="91"/>
    </row>
    <row r="10" spans="1:13">
      <c r="A10" s="35" t="s">
        <v>104</v>
      </c>
      <c r="B10" s="34">
        <v>43588</v>
      </c>
      <c r="C10" s="34">
        <v>6576</v>
      </c>
      <c r="D10" s="34">
        <v>518</v>
      </c>
      <c r="E10" s="34">
        <v>1951</v>
      </c>
      <c r="F10" s="34">
        <v>2269</v>
      </c>
      <c r="G10" s="34">
        <v>1</v>
      </c>
      <c r="H10" s="34">
        <v>23305</v>
      </c>
      <c r="I10" s="34">
        <v>5757</v>
      </c>
      <c r="J10" s="34">
        <v>677</v>
      </c>
      <c r="K10" s="34">
        <v>193</v>
      </c>
      <c r="L10" s="34">
        <v>2341</v>
      </c>
      <c r="M10" s="91"/>
    </row>
    <row r="11" spans="1:13">
      <c r="A11" s="35" t="s">
        <v>125</v>
      </c>
      <c r="B11" s="37">
        <v>43774</v>
      </c>
      <c r="C11" s="37">
        <v>6248</v>
      </c>
      <c r="D11" s="37">
        <v>500</v>
      </c>
      <c r="E11" s="37">
        <v>2020</v>
      </c>
      <c r="F11" s="37">
        <v>2226</v>
      </c>
      <c r="G11" s="37">
        <v>1</v>
      </c>
      <c r="H11" s="37">
        <v>23751</v>
      </c>
      <c r="I11" s="37">
        <v>5774</v>
      </c>
      <c r="J11" s="37">
        <v>694</v>
      </c>
      <c r="K11" s="37">
        <v>179</v>
      </c>
      <c r="L11" s="37">
        <v>2381</v>
      </c>
      <c r="M11" s="91"/>
    </row>
    <row r="12" spans="1:13" ht="14.25" thickBot="1">
      <c r="A12" s="36" t="s">
        <v>122</v>
      </c>
      <c r="B12" s="38">
        <v>44075</v>
      </c>
      <c r="C12" s="38">
        <v>6006</v>
      </c>
      <c r="D12" s="38">
        <v>491</v>
      </c>
      <c r="E12" s="38">
        <v>2095</v>
      </c>
      <c r="F12" s="38">
        <v>2197</v>
      </c>
      <c r="G12" s="38">
        <v>1</v>
      </c>
      <c r="H12" s="38">
        <v>24236</v>
      </c>
      <c r="I12" s="38">
        <v>5797</v>
      </c>
      <c r="J12" s="38">
        <v>697</v>
      </c>
      <c r="K12" s="38">
        <v>177</v>
      </c>
      <c r="L12" s="38">
        <v>2378</v>
      </c>
      <c r="M12" s="91"/>
    </row>
    <row r="13" spans="1:13">
      <c r="A13" s="132" t="s">
        <v>56</v>
      </c>
      <c r="B13" s="132"/>
      <c r="C13" s="132"/>
      <c r="D13" s="132"/>
      <c r="E13" s="132"/>
      <c r="F13" s="132"/>
    </row>
    <row r="14" spans="1:13">
      <c r="A14" s="32" t="s">
        <v>126</v>
      </c>
    </row>
    <row r="28" spans="3:5">
      <c r="C28" s="39"/>
      <c r="D28" s="39"/>
      <c r="E28" s="39"/>
    </row>
  </sheetData>
  <mergeCells count="20">
    <mergeCell ref="D6:D7"/>
    <mergeCell ref="E6:E7"/>
    <mergeCell ref="H6:H7"/>
    <mergeCell ref="I6:I7"/>
    <mergeCell ref="A1:L2"/>
    <mergeCell ref="J3:L3"/>
    <mergeCell ref="L4:L7"/>
    <mergeCell ref="A13:F13"/>
    <mergeCell ref="F5:F7"/>
    <mergeCell ref="G5:G7"/>
    <mergeCell ref="H5:I5"/>
    <mergeCell ref="J5:J7"/>
    <mergeCell ref="A4:A7"/>
    <mergeCell ref="B4:B7"/>
    <mergeCell ref="C4:E4"/>
    <mergeCell ref="F4:I4"/>
    <mergeCell ref="J4:K4"/>
    <mergeCell ref="C5:C7"/>
    <mergeCell ref="D5:E5"/>
    <mergeCell ref="K5:K7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9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②バスによる路線別乗降車人員</vt:lpstr>
      <vt:lpstr>①駅別乗降客数</vt:lpstr>
      <vt:lpstr>③車種別自動車登録台数</vt:lpstr>
      <vt:lpstr>④軽自動車登録台数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2021-03-09T02:12:43Z</cp:lastPrinted>
  <dcterms:created xsi:type="dcterms:W3CDTF">2015-02-23T04:10:04Z</dcterms:created>
  <dcterms:modified xsi:type="dcterms:W3CDTF">2021-03-22T00:14:02Z</dcterms:modified>
</cp:coreProperties>
</file>