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450"/>
  </bookViews>
  <sheets>
    <sheet name="目次" sheetId="18" r:id="rId1"/>
    <sheet name="1 犯罪発生検挙状況" sheetId="1" r:id="rId2"/>
    <sheet name="2 少年犯罪検挙状況" sheetId="2" r:id="rId3"/>
    <sheet name="3 不良行為" sheetId="3" r:id="rId4"/>
    <sheet name="4 交通事故発生状況" sheetId="4" r:id="rId5"/>
    <sheet name="5 状態別交通事故発生状況" sheetId="6" r:id="rId6"/>
    <sheet name="6 年齢別交通事故発生状況" sheetId="7" r:id="rId7"/>
    <sheet name="7 地区別交通事故発生状況" sheetId="5" r:id="rId8"/>
    <sheet name="8 消防職員・消防団員" sheetId="12" r:id="rId9"/>
    <sheet name="9 救急活動状況" sheetId="14" r:id="rId10"/>
    <sheet name="10 火災発生状況" sheetId="15" r:id="rId11"/>
    <sheet name="11 原因別火災発生件数" sheetId="16" r:id="rId12"/>
    <sheet name="12 消防水利" sheetId="17" r:id="rId13"/>
    <sheet name="13 公害苦情受付状況" sheetId="8" r:id="rId14"/>
    <sheet name="14 光化学スモッグ発生状況" sheetId="10" r:id="rId15"/>
    <sheet name="15 河川の水質調査結果" sheetId="11" r:id="rId16"/>
  </sheets>
  <definedNames>
    <definedName name="_xlnm.Print_Area" localSheetId="4">'4 交通事故発生状況'!$A$1:$E$8</definedName>
    <definedName name="_xlnm.Print_Area" localSheetId="5">'5 状態別交通事故発生状況'!$A$1:$M$9</definedName>
    <definedName name="_xlnm.Print_Area" localSheetId="6">'6 年齢別交通事故発生状況'!$A$1:$R$15</definedName>
    <definedName name="_xlnm.Print_Area" localSheetId="7">'7 地区別交通事故発生状況'!$A$1:$K$9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6" l="1"/>
  <c r="B8" i="15"/>
  <c r="B8" i="14"/>
  <c r="B7" i="14"/>
</calcChain>
</file>

<file path=xl/sharedStrings.xml><?xml version="1.0" encoding="utf-8"?>
<sst xmlns="http://schemas.openxmlformats.org/spreadsheetml/2006/main" count="661" uniqueCount="263">
  <si>
    <t>年</t>
    <rPh sb="0" eb="1">
      <t>ネン</t>
    </rPh>
    <phoneticPr fontId="3"/>
  </si>
  <si>
    <t>発生</t>
    <rPh sb="0" eb="2">
      <t>ハッセイ</t>
    </rPh>
    <phoneticPr fontId="3"/>
  </si>
  <si>
    <t>総数</t>
    <rPh sb="0" eb="2">
      <t>ソウスウ</t>
    </rPh>
    <phoneticPr fontId="3"/>
  </si>
  <si>
    <t>凶悪犯</t>
    <rPh sb="0" eb="3">
      <t>キョウアクハン</t>
    </rPh>
    <phoneticPr fontId="3"/>
  </si>
  <si>
    <t>殺人</t>
    <rPh sb="0" eb="2">
      <t>サツジン</t>
    </rPh>
    <phoneticPr fontId="3"/>
  </si>
  <si>
    <t>強盗</t>
    <rPh sb="0" eb="2">
      <t>ゴウトウ</t>
    </rPh>
    <phoneticPr fontId="3"/>
  </si>
  <si>
    <t>放火</t>
    <rPh sb="0" eb="2">
      <t>ホウカ</t>
    </rPh>
    <phoneticPr fontId="3"/>
  </si>
  <si>
    <t>強制性交等</t>
    <rPh sb="0" eb="2">
      <t>キョウセイ</t>
    </rPh>
    <rPh sb="2" eb="4">
      <t>セイコウ</t>
    </rPh>
    <rPh sb="4" eb="5">
      <t>トウ</t>
    </rPh>
    <phoneticPr fontId="3"/>
  </si>
  <si>
    <t>粗暴犯</t>
    <rPh sb="0" eb="2">
      <t>ソボウ</t>
    </rPh>
    <rPh sb="2" eb="3">
      <t>ハン</t>
    </rPh>
    <phoneticPr fontId="3"/>
  </si>
  <si>
    <t>窃盗</t>
    <rPh sb="0" eb="2">
      <t>セットウ</t>
    </rPh>
    <phoneticPr fontId="3"/>
  </si>
  <si>
    <t>知能犯</t>
    <rPh sb="0" eb="3">
      <t>チノウハン</t>
    </rPh>
    <phoneticPr fontId="3"/>
  </si>
  <si>
    <t>詐欺</t>
    <rPh sb="0" eb="2">
      <t>サギ</t>
    </rPh>
    <phoneticPr fontId="3"/>
  </si>
  <si>
    <t>横領等</t>
    <rPh sb="0" eb="2">
      <t>オウリョウ</t>
    </rPh>
    <rPh sb="2" eb="3">
      <t>トウ</t>
    </rPh>
    <phoneticPr fontId="3"/>
  </si>
  <si>
    <t>わいせつ行為</t>
    <rPh sb="4" eb="6">
      <t>コウイ</t>
    </rPh>
    <phoneticPr fontId="3"/>
  </si>
  <si>
    <t>その他</t>
    <rPh sb="2" eb="3">
      <t>タ</t>
    </rPh>
    <phoneticPr fontId="3"/>
  </si>
  <si>
    <t>検挙</t>
    <rPh sb="0" eb="2">
      <t>ケンキョ</t>
    </rPh>
    <phoneticPr fontId="3"/>
  </si>
  <si>
    <t>発生
検挙</t>
    <rPh sb="0" eb="2">
      <t>ハッセイ</t>
    </rPh>
    <rPh sb="3" eb="5">
      <t>ケンキョ</t>
    </rPh>
    <phoneticPr fontId="3"/>
  </si>
  <si>
    <t>令和２年</t>
    <rPh sb="0" eb="2">
      <t>レイワ</t>
    </rPh>
    <rPh sb="3" eb="4">
      <t>ネン</t>
    </rPh>
    <phoneticPr fontId="3"/>
  </si>
  <si>
    <t>令和３年</t>
    <rPh sb="0" eb="2">
      <t>レイワ</t>
    </rPh>
    <rPh sb="3" eb="4">
      <t>ネン</t>
    </rPh>
    <phoneticPr fontId="3"/>
  </si>
  <si>
    <t>年</t>
    <rPh sb="0" eb="1">
      <t>ネン</t>
    </rPh>
    <phoneticPr fontId="2"/>
  </si>
  <si>
    <t>総数</t>
    <rPh sb="0" eb="2">
      <t>ソウスウ</t>
    </rPh>
    <phoneticPr fontId="2"/>
  </si>
  <si>
    <t>乱暴・けんか</t>
    <rPh sb="0" eb="2">
      <t>ランボウ</t>
    </rPh>
    <phoneticPr fontId="2"/>
  </si>
  <si>
    <t>家出</t>
    <rPh sb="0" eb="2">
      <t>イエデ</t>
    </rPh>
    <phoneticPr fontId="2"/>
  </si>
  <si>
    <t>怠学</t>
    <rPh sb="0" eb="1">
      <t>タイマン</t>
    </rPh>
    <rPh sb="1" eb="2">
      <t>ガク</t>
    </rPh>
    <phoneticPr fontId="2"/>
  </si>
  <si>
    <t>金品持出</t>
    <rPh sb="0" eb="1">
      <t>キン</t>
    </rPh>
    <rPh sb="1" eb="2">
      <t>ブッピン</t>
    </rPh>
    <rPh sb="2" eb="3">
      <t>モ</t>
    </rPh>
    <rPh sb="3" eb="4">
      <t>ダ</t>
    </rPh>
    <phoneticPr fontId="2"/>
  </si>
  <si>
    <t>飲酒</t>
    <rPh sb="0" eb="2">
      <t>インシュ</t>
    </rPh>
    <phoneticPr fontId="2"/>
  </si>
  <si>
    <t>喫煙</t>
    <rPh sb="0" eb="2">
      <t>キツエン</t>
    </rPh>
    <phoneticPr fontId="2"/>
  </si>
  <si>
    <t>不良交友</t>
    <rPh sb="0" eb="2">
      <t>フリョウ</t>
    </rPh>
    <rPh sb="2" eb="3">
      <t>コウユウ</t>
    </rPh>
    <rPh sb="3" eb="4">
      <t>ユウ</t>
    </rPh>
    <phoneticPr fontId="2"/>
  </si>
  <si>
    <t>不健全娯楽</t>
    <rPh sb="0" eb="3">
      <t>フケンゼン</t>
    </rPh>
    <rPh sb="3" eb="5">
      <t>ゴラク</t>
    </rPh>
    <phoneticPr fontId="2"/>
  </si>
  <si>
    <t>深夜徘徊</t>
    <rPh sb="0" eb="2">
      <t>シンヤ</t>
    </rPh>
    <rPh sb="2" eb="4">
      <t>ハイカイ</t>
    </rPh>
    <phoneticPr fontId="2"/>
  </si>
  <si>
    <t>その他</t>
    <rPh sb="2" eb="3">
      <t>ホカ</t>
    </rPh>
    <phoneticPr fontId="2"/>
  </si>
  <si>
    <t>不健全
性的行為</t>
    <rPh sb="0" eb="1">
      <t>フジュン</t>
    </rPh>
    <rPh sb="1" eb="3">
      <t>ケンゼン</t>
    </rPh>
    <rPh sb="4" eb="5">
      <t>セイ</t>
    </rPh>
    <rPh sb="5" eb="6">
      <t>テキ</t>
    </rPh>
    <rPh sb="6" eb="8">
      <t>コウイ</t>
    </rPh>
    <phoneticPr fontId="2"/>
  </si>
  <si>
    <t>人身事故件数</t>
    <rPh sb="0" eb="2">
      <t>ジンシン</t>
    </rPh>
    <rPh sb="2" eb="4">
      <t>ジコ</t>
    </rPh>
    <rPh sb="4" eb="6">
      <t>ケンスウ</t>
    </rPh>
    <phoneticPr fontId="2"/>
  </si>
  <si>
    <t>計</t>
    <rPh sb="0" eb="1">
      <t>ケイ</t>
    </rPh>
    <phoneticPr fontId="2"/>
  </si>
  <si>
    <t>件数</t>
    <rPh sb="0" eb="2">
      <t>ケンスウ</t>
    </rPh>
    <phoneticPr fontId="2"/>
  </si>
  <si>
    <t>死傷者別</t>
    <rPh sb="0" eb="3">
      <t>シショウシャ</t>
    </rPh>
    <rPh sb="3" eb="4">
      <t>ベツ</t>
    </rPh>
    <phoneticPr fontId="2"/>
  </si>
  <si>
    <t>死者数</t>
    <rPh sb="0" eb="3">
      <t>シシャスウ</t>
    </rPh>
    <phoneticPr fontId="2"/>
  </si>
  <si>
    <t>傷者数</t>
    <rPh sb="0" eb="1">
      <t>キズ</t>
    </rPh>
    <rPh sb="1" eb="2">
      <t>シャ</t>
    </rPh>
    <rPh sb="2" eb="3">
      <t>スウ</t>
    </rPh>
    <phoneticPr fontId="2"/>
  </si>
  <si>
    <t>入間川</t>
    <rPh sb="0" eb="2">
      <t>イルマ</t>
    </rPh>
    <rPh sb="2" eb="3">
      <t>ガワ</t>
    </rPh>
    <phoneticPr fontId="2"/>
  </si>
  <si>
    <t>新狭山</t>
    <rPh sb="0" eb="3">
      <t>シンサヤマ</t>
    </rPh>
    <phoneticPr fontId="2"/>
  </si>
  <si>
    <t>狭山台</t>
    <rPh sb="0" eb="3">
      <t>サヤマダイ</t>
    </rPh>
    <phoneticPr fontId="2"/>
  </si>
  <si>
    <t>死傷者総数</t>
    <rPh sb="0" eb="3">
      <t>シショウシャ</t>
    </rPh>
    <rPh sb="3" eb="5">
      <t>ソウスウ</t>
    </rPh>
    <phoneticPr fontId="2"/>
  </si>
  <si>
    <t>死者数</t>
    <rPh sb="0" eb="1">
      <t>シ</t>
    </rPh>
    <rPh sb="1" eb="2">
      <t>シャ</t>
    </rPh>
    <rPh sb="2" eb="3">
      <t>カズ</t>
    </rPh>
    <phoneticPr fontId="2"/>
  </si>
  <si>
    <t>区分</t>
    <rPh sb="0" eb="2">
      <t>クブン</t>
    </rPh>
    <phoneticPr fontId="3"/>
  </si>
  <si>
    <t>入曽</t>
    <rPh sb="0" eb="1">
      <t>イリ</t>
    </rPh>
    <rPh sb="1" eb="2">
      <t>ソ</t>
    </rPh>
    <phoneticPr fontId="2"/>
  </si>
  <si>
    <t>堀兼</t>
    <rPh sb="0" eb="1">
      <t>ホリ</t>
    </rPh>
    <rPh sb="1" eb="2">
      <t>ケン</t>
    </rPh>
    <phoneticPr fontId="2"/>
  </si>
  <si>
    <t>奥富</t>
    <rPh sb="0" eb="1">
      <t>オク</t>
    </rPh>
    <rPh sb="1" eb="2">
      <t>トミ</t>
    </rPh>
    <phoneticPr fontId="2"/>
  </si>
  <si>
    <t>柏原</t>
    <rPh sb="0" eb="1">
      <t>カシワ</t>
    </rPh>
    <rPh sb="1" eb="2">
      <t>ハラ</t>
    </rPh>
    <phoneticPr fontId="2"/>
  </si>
  <si>
    <t>水富</t>
    <rPh sb="0" eb="1">
      <t>ミズ</t>
    </rPh>
    <rPh sb="1" eb="2">
      <t>トミ</t>
    </rPh>
    <phoneticPr fontId="2"/>
  </si>
  <si>
    <t>自転車</t>
    <rPh sb="0" eb="3">
      <t>ジテンシャ</t>
    </rPh>
    <phoneticPr fontId="2"/>
  </si>
  <si>
    <t>原付車</t>
    <rPh sb="0" eb="2">
      <t>ゲンツキ</t>
    </rPh>
    <rPh sb="2" eb="3">
      <t>シャ</t>
    </rPh>
    <phoneticPr fontId="2"/>
  </si>
  <si>
    <t>自二車</t>
    <rPh sb="0" eb="1">
      <t>ジ</t>
    </rPh>
    <rPh sb="1" eb="3">
      <t>ニリンシャ</t>
    </rPh>
    <phoneticPr fontId="2"/>
  </si>
  <si>
    <t>自動車</t>
    <rPh sb="0" eb="3">
      <t>ジドウシャ</t>
    </rPh>
    <phoneticPr fontId="2"/>
  </si>
  <si>
    <t>自二車</t>
    <rPh sb="0" eb="1">
      <t>ジ</t>
    </rPh>
    <rPh sb="1" eb="2">
      <t>ニ</t>
    </rPh>
    <rPh sb="2" eb="3">
      <t>クルマ</t>
    </rPh>
    <phoneticPr fontId="2"/>
  </si>
  <si>
    <t>歩行中</t>
    <rPh sb="0" eb="3">
      <t>ホコウチュウ</t>
    </rPh>
    <phoneticPr fontId="3"/>
  </si>
  <si>
    <t>運転中</t>
    <rPh sb="0" eb="2">
      <t>ウンテン</t>
    </rPh>
    <rPh sb="2" eb="3">
      <t>チュウ</t>
    </rPh>
    <phoneticPr fontId="2"/>
  </si>
  <si>
    <t>同乗中</t>
    <rPh sb="0" eb="2">
      <t>ドウジョウ</t>
    </rPh>
    <rPh sb="2" eb="3">
      <t>チュウ</t>
    </rPh>
    <phoneticPr fontId="2"/>
  </si>
  <si>
    <t>７０歳以上</t>
    <rPh sb="2" eb="3">
      <t>サイ</t>
    </rPh>
    <rPh sb="3" eb="5">
      <t>イジョウ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</si>
  <si>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</si>
  <si>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</si>
  <si>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０～４歳</t>
    <rPh sb="3" eb="4">
      <t>サイ</t>
    </rPh>
    <phoneticPr fontId="2"/>
  </si>
  <si>
    <t>５～９歳</t>
    <rPh sb="3" eb="4">
      <t>サイ</t>
    </rPh>
    <phoneticPr fontId="2"/>
  </si>
  <si>
    <t>１０～１４歳</t>
    <rPh sb="5" eb="6">
      <t>サイ</t>
    </rPh>
    <phoneticPr fontId="2"/>
  </si>
  <si>
    <t>１５～１９歳</t>
    <rPh sb="5" eb="6">
      <t>サイ</t>
    </rPh>
    <phoneticPr fontId="2"/>
  </si>
  <si>
    <t>２０～２４歳</t>
    <rPh sb="5" eb="6">
      <t>サイ</t>
    </rPh>
    <phoneticPr fontId="2"/>
  </si>
  <si>
    <t>２５～２９歳</t>
    <rPh sb="5" eb="6">
      <t>サイ</t>
    </rPh>
    <phoneticPr fontId="2"/>
  </si>
  <si>
    <t>３０～３４歳</t>
    <rPh sb="5" eb="6">
      <t>サイ</t>
    </rPh>
    <phoneticPr fontId="2"/>
  </si>
  <si>
    <t>３５～３９歳</t>
    <rPh sb="5" eb="6">
      <t>サイ</t>
    </rPh>
    <phoneticPr fontId="2"/>
  </si>
  <si>
    <t>４０～４４歳</t>
    <rPh sb="5" eb="6">
      <t>サイ</t>
    </rPh>
    <phoneticPr fontId="2"/>
  </si>
  <si>
    <t>４５～４９歳</t>
    <rPh sb="5" eb="6">
      <t>サイ</t>
    </rPh>
    <phoneticPr fontId="2"/>
  </si>
  <si>
    <t>５０～５４歳</t>
    <rPh sb="5" eb="6">
      <t>サイ</t>
    </rPh>
    <phoneticPr fontId="2"/>
  </si>
  <si>
    <t>５５～５９歳</t>
    <rPh sb="5" eb="6">
      <t>サイ</t>
    </rPh>
    <phoneticPr fontId="2"/>
  </si>
  <si>
    <t>６０～６４歳</t>
    <rPh sb="5" eb="6">
      <t>サイ</t>
    </rPh>
    <phoneticPr fontId="2"/>
  </si>
  <si>
    <t>６５～６９歳</t>
    <rPh sb="5" eb="6">
      <t>サイ</t>
    </rPh>
    <phoneticPr fontId="2"/>
  </si>
  <si>
    <t>死者数</t>
    <rPh sb="0" eb="2">
      <t>シシャ</t>
    </rPh>
    <rPh sb="2" eb="3">
      <t>スウ</t>
    </rPh>
    <phoneticPr fontId="2"/>
  </si>
  <si>
    <t>傷者数</t>
    <rPh sb="0" eb="1">
      <t>キズ</t>
    </rPh>
    <rPh sb="1" eb="2">
      <t>モノ</t>
    </rPh>
    <rPh sb="2" eb="3">
      <t>スウ</t>
    </rPh>
    <phoneticPr fontId="2"/>
  </si>
  <si>
    <t>※狭山警察署管轄内（狭山市および入間市）</t>
    <rPh sb="1" eb="3">
      <t>サヤマ</t>
    </rPh>
    <rPh sb="3" eb="6">
      <t>ケイサツショ</t>
    </rPh>
    <rPh sb="6" eb="8">
      <t>カンカツ</t>
    </rPh>
    <rPh sb="8" eb="9">
      <t>ナイ</t>
    </rPh>
    <rPh sb="10" eb="13">
      <t>サヤマシ</t>
    </rPh>
    <rPh sb="16" eb="19">
      <t>イルマシ</t>
    </rPh>
    <phoneticPr fontId="3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</si>
  <si>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</si>
  <si>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</si>
  <si>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3"/>
  </si>
  <si>
    <t>※狭山市内</t>
    <rPh sb="1" eb="3">
      <t>サヤマ</t>
    </rPh>
    <rPh sb="3" eb="5">
      <t>シナイ</t>
    </rPh>
    <phoneticPr fontId="3"/>
  </si>
  <si>
    <t>大気汚染</t>
    <rPh sb="0" eb="2">
      <t>タイキ</t>
    </rPh>
    <rPh sb="2" eb="4">
      <t>オセン</t>
    </rPh>
    <phoneticPr fontId="2"/>
  </si>
  <si>
    <t>水質汚濁</t>
    <rPh sb="0" eb="2">
      <t>スイシツ</t>
    </rPh>
    <rPh sb="2" eb="4">
      <t>オダク</t>
    </rPh>
    <phoneticPr fontId="2"/>
  </si>
  <si>
    <t>平成２９年度</t>
    <rPh sb="0" eb="2">
      <t>ヘイセイ</t>
    </rPh>
    <rPh sb="4" eb="6">
      <t>ネンド</t>
    </rPh>
    <phoneticPr fontId="2"/>
  </si>
  <si>
    <t>平成３０年度</t>
    <rPh sb="0" eb="2">
      <t>ヘイセイ</t>
    </rPh>
    <rPh sb="4" eb="6">
      <t>ネンド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</si>
  <si>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2"/>
  </si>
  <si>
    <t>資料：環境課</t>
    <rPh sb="0" eb="2">
      <t>シリョウ</t>
    </rPh>
    <rPh sb="3" eb="5">
      <t>カンキョウカ</t>
    </rPh>
    <rPh sb="5" eb="6">
      <t>カ</t>
    </rPh>
    <phoneticPr fontId="2"/>
  </si>
  <si>
    <t>年度</t>
    <rPh sb="0" eb="2">
      <t>ネンド</t>
    </rPh>
    <phoneticPr fontId="2"/>
  </si>
  <si>
    <t>騒音</t>
    <rPh sb="0" eb="2">
      <t>ソウオン</t>
    </rPh>
    <phoneticPr fontId="2"/>
  </si>
  <si>
    <t>振動</t>
    <rPh sb="0" eb="2">
      <t>シンドウ</t>
    </rPh>
    <phoneticPr fontId="2"/>
  </si>
  <si>
    <t>悪臭</t>
    <rPh sb="0" eb="2">
      <t>アクシュウ</t>
    </rPh>
    <phoneticPr fontId="2"/>
  </si>
  <si>
    <t>単位：件</t>
    <rPh sb="0" eb="2">
      <t>タンイ</t>
    </rPh>
    <rPh sb="3" eb="4">
      <t>ケン</t>
    </rPh>
    <phoneticPr fontId="3"/>
  </si>
  <si>
    <t>区　分</t>
    <rPh sb="0" eb="3">
      <t>クブン</t>
    </rPh>
    <phoneticPr fontId="2"/>
  </si>
  <si>
    <t>平成３０年度</t>
    <rPh sb="0" eb="2">
      <t>ヘイセイ</t>
    </rPh>
    <rPh sb="4" eb="6">
      <t>ネンド</t>
    </rPh>
    <phoneticPr fontId="2"/>
  </si>
  <si>
    <t>資料：環境課</t>
    <rPh sb="0" eb="2">
      <t>シリョウ</t>
    </rPh>
    <rPh sb="3" eb="5">
      <t>カンキョウ</t>
    </rPh>
    <rPh sb="5" eb="6">
      <t>カ</t>
    </rPh>
    <phoneticPr fontId="2"/>
  </si>
  <si>
    <t>注意報</t>
    <rPh sb="0" eb="3">
      <t>チュウイホウ</t>
    </rPh>
    <phoneticPr fontId="2"/>
  </si>
  <si>
    <t>-</t>
  </si>
  <si>
    <t>予報</t>
    <rPh sb="0" eb="1">
      <t>ヨ</t>
    </rPh>
    <rPh sb="1" eb="2">
      <t>ホウ</t>
    </rPh>
    <phoneticPr fontId="2"/>
  </si>
  <si>
    <t>警報</t>
    <rPh sb="0" eb="1">
      <t>ケイ</t>
    </rPh>
    <rPh sb="1" eb="2">
      <t>ホウ</t>
    </rPh>
    <phoneticPr fontId="2"/>
  </si>
  <si>
    <t>単位 ： mg／ℓ</t>
    <rPh sb="0" eb="2">
      <t>タンイ</t>
    </rPh>
    <phoneticPr fontId="2"/>
  </si>
  <si>
    <t>豊水橋</t>
    <rPh sb="0" eb="2">
      <t>ホウスイ</t>
    </rPh>
    <rPh sb="2" eb="3">
      <t>ハシ</t>
    </rPh>
    <phoneticPr fontId="2"/>
  </si>
  <si>
    <t>新富士見橋</t>
    <rPh sb="0" eb="1">
      <t>シン</t>
    </rPh>
    <rPh sb="1" eb="4">
      <t>フジミ</t>
    </rPh>
    <rPh sb="4" eb="5">
      <t>ハシ</t>
    </rPh>
    <phoneticPr fontId="2"/>
  </si>
  <si>
    <t>入曽橋</t>
    <rPh sb="0" eb="2">
      <t>イリソ</t>
    </rPh>
    <rPh sb="2" eb="3">
      <t>ハシ</t>
    </rPh>
    <phoneticPr fontId="2"/>
  </si>
  <si>
    <t>※ＢＯＤ（生物化学的酸素要求量）は、最も一般的な水質指標のひとつである。</t>
    <phoneticPr fontId="3"/>
  </si>
  <si>
    <t>不老川</t>
    <rPh sb="0" eb="2">
      <t>フロウ</t>
    </rPh>
    <rPh sb="2" eb="3">
      <t>カワ</t>
    </rPh>
    <phoneticPr fontId="2"/>
  </si>
  <si>
    <t>単位：件、人</t>
    <rPh sb="0" eb="2">
      <t>タンイ</t>
    </rPh>
    <rPh sb="3" eb="4">
      <t>ケン</t>
    </rPh>
    <rPh sb="5" eb="6">
      <t>ニン</t>
    </rPh>
    <phoneticPr fontId="3"/>
  </si>
  <si>
    <t>単位：人</t>
    <rPh sb="0" eb="2">
      <t>タンイ</t>
    </rPh>
    <rPh sb="3" eb="4">
      <t>ニン</t>
    </rPh>
    <phoneticPr fontId="3"/>
  </si>
  <si>
    <t>令和２年度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</si>
  <si>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</si>
  <si>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</si>
  <si>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令和３年度</t>
    <rPh sb="0" eb="2">
      <t>レイワ</t>
    </rPh>
    <rPh sb="3" eb="5">
      <t>ネンド</t>
    </rPh>
    <rPh sb="4" eb="5">
      <t>ド</t>
    </rPh>
    <phoneticPr fontId="2"/>
  </si>
  <si>
    <t>単位：発令日数</t>
    <rPh sb="0" eb="2">
      <t>タンイ</t>
    </rPh>
    <rPh sb="3" eb="5">
      <t>ハツレイ</t>
    </rPh>
    <rPh sb="5" eb="7">
      <t>ニッスウ</t>
    </rPh>
    <phoneticPr fontId="2"/>
  </si>
  <si>
    <t>-</t>
    <phoneticPr fontId="3"/>
  </si>
  <si>
    <t>年</t>
    <rPh sb="0" eb="1">
      <t>ネン</t>
    </rPh>
    <phoneticPr fontId="8"/>
  </si>
  <si>
    <t>狭山
消防署</t>
    <rPh sb="0" eb="2">
      <t>サヤマ</t>
    </rPh>
    <rPh sb="3" eb="6">
      <t>ショウボウショ</t>
    </rPh>
    <phoneticPr fontId="8"/>
  </si>
  <si>
    <t>-</t>
    <phoneticPr fontId="8"/>
  </si>
  <si>
    <t>搬送
人員</t>
    <rPh sb="0" eb="2">
      <t>ハンソウ</t>
    </rPh>
    <rPh sb="3" eb="5">
      <t>ジンイン</t>
    </rPh>
    <phoneticPr fontId="8"/>
  </si>
  <si>
    <t>総数</t>
    <rPh sb="0" eb="2">
      <t>ソウスウ</t>
    </rPh>
    <phoneticPr fontId="8"/>
  </si>
  <si>
    <t>火災</t>
    <rPh sb="0" eb="2">
      <t>カサイ</t>
    </rPh>
    <phoneticPr fontId="8"/>
  </si>
  <si>
    <t>急病</t>
    <rPh sb="0" eb="2">
      <t>キュウビョウ</t>
    </rPh>
    <phoneticPr fontId="8"/>
  </si>
  <si>
    <t>交通</t>
    <rPh sb="0" eb="2">
      <t>コウツウ</t>
    </rPh>
    <phoneticPr fontId="8"/>
  </si>
  <si>
    <t>労働災害</t>
    <rPh sb="0" eb="2">
      <t>ロウドウ</t>
    </rPh>
    <rPh sb="2" eb="4">
      <t>サイガイ</t>
    </rPh>
    <phoneticPr fontId="8"/>
  </si>
  <si>
    <t>運動競技</t>
    <rPh sb="0" eb="2">
      <t>ウンドウ</t>
    </rPh>
    <rPh sb="2" eb="4">
      <t>キョウギ</t>
    </rPh>
    <phoneticPr fontId="8"/>
  </si>
  <si>
    <t>自損行為</t>
    <rPh sb="0" eb="1">
      <t>ジソン</t>
    </rPh>
    <rPh sb="1" eb="2">
      <t>ソン</t>
    </rPh>
    <rPh sb="2" eb="4">
      <t>コウイ</t>
    </rPh>
    <phoneticPr fontId="8"/>
  </si>
  <si>
    <t>加害</t>
    <rPh sb="0" eb="2">
      <t>カガイ</t>
    </rPh>
    <phoneticPr fontId="8"/>
  </si>
  <si>
    <t>自然災害</t>
    <rPh sb="0" eb="2">
      <t>シゼン</t>
    </rPh>
    <rPh sb="2" eb="4">
      <t>サイガイ</t>
    </rPh>
    <phoneticPr fontId="8"/>
  </si>
  <si>
    <t>水難</t>
    <rPh sb="0" eb="2">
      <t>スイナン</t>
    </rPh>
    <phoneticPr fontId="8"/>
  </si>
  <si>
    <t>その他</t>
    <rPh sb="2" eb="3">
      <t>ホカ</t>
    </rPh>
    <phoneticPr fontId="8"/>
  </si>
  <si>
    <t>件数</t>
    <rPh sb="0" eb="2">
      <t>ケンスウ</t>
    </rPh>
    <phoneticPr fontId="8"/>
  </si>
  <si>
    <t>建物焼損
面積（㎡）</t>
    <rPh sb="0" eb="2">
      <t>タテモノ</t>
    </rPh>
    <rPh sb="2" eb="4">
      <t>ショウソン</t>
    </rPh>
    <rPh sb="5" eb="7">
      <t>メンセキ</t>
    </rPh>
    <phoneticPr fontId="8"/>
  </si>
  <si>
    <t>損害見積額　　（千円）</t>
    <rPh sb="0" eb="1">
      <t>ソン</t>
    </rPh>
    <rPh sb="1" eb="2">
      <t>ガイ</t>
    </rPh>
    <rPh sb="2" eb="4">
      <t>ミツモリショ</t>
    </rPh>
    <rPh sb="4" eb="5">
      <t>ガク</t>
    </rPh>
    <rPh sb="8" eb="10">
      <t>センエン</t>
    </rPh>
    <phoneticPr fontId="8"/>
  </si>
  <si>
    <t>建物以外</t>
    <rPh sb="0" eb="2">
      <t>タテモノ</t>
    </rPh>
    <rPh sb="2" eb="4">
      <t>イガイ</t>
    </rPh>
    <phoneticPr fontId="8"/>
  </si>
  <si>
    <t>車両</t>
    <rPh sb="0" eb="2">
      <t>シャリョウ</t>
    </rPh>
    <phoneticPr fontId="8"/>
  </si>
  <si>
    <t>床</t>
    <rPh sb="0" eb="1">
      <t>ユカ</t>
    </rPh>
    <phoneticPr fontId="8"/>
  </si>
  <si>
    <t>表</t>
    <rPh sb="0" eb="1">
      <t>オモテ</t>
    </rPh>
    <phoneticPr fontId="8"/>
  </si>
  <si>
    <t>死者</t>
    <rPh sb="0" eb="2">
      <t>シシャ</t>
    </rPh>
    <phoneticPr fontId="8"/>
  </si>
  <si>
    <t>傷者</t>
    <rPh sb="0" eb="1">
      <t>キズ</t>
    </rPh>
    <rPh sb="1" eb="2">
      <t>シャ</t>
    </rPh>
    <phoneticPr fontId="8"/>
  </si>
  <si>
    <t>全焼</t>
    <rPh sb="0" eb="2">
      <t>ゼンショウ</t>
    </rPh>
    <phoneticPr fontId="8"/>
  </si>
  <si>
    <t>半焼</t>
    <rPh sb="0" eb="1">
      <t>ハン</t>
    </rPh>
    <rPh sb="1" eb="2">
      <t>ヤ</t>
    </rPh>
    <phoneticPr fontId="8"/>
  </si>
  <si>
    <t>部分焼</t>
    <rPh sb="0" eb="2">
      <t>ブブン</t>
    </rPh>
    <rPh sb="2" eb="3">
      <t>ヤ</t>
    </rPh>
    <phoneticPr fontId="8"/>
  </si>
  <si>
    <t>ぼや</t>
    <phoneticPr fontId="8"/>
  </si>
  <si>
    <t>たばこ</t>
    <phoneticPr fontId="8"/>
  </si>
  <si>
    <t>コンロ</t>
    <phoneticPr fontId="8"/>
  </si>
  <si>
    <t>焼却炉</t>
    <rPh sb="0" eb="3">
      <t>ショウキャクロ</t>
    </rPh>
    <phoneticPr fontId="8"/>
  </si>
  <si>
    <t>ストーブ</t>
    <phoneticPr fontId="8"/>
  </si>
  <si>
    <t>こたつ</t>
    <phoneticPr fontId="8"/>
  </si>
  <si>
    <t>排気管</t>
    <rPh sb="0" eb="3">
      <t>ハイキカン</t>
    </rPh>
    <phoneticPr fontId="8"/>
  </si>
  <si>
    <t>電気機器</t>
    <rPh sb="0" eb="2">
      <t>デンキ</t>
    </rPh>
    <rPh sb="2" eb="4">
      <t>キキ</t>
    </rPh>
    <phoneticPr fontId="8"/>
  </si>
  <si>
    <t>電気装置</t>
    <rPh sb="0" eb="2">
      <t>デンキ</t>
    </rPh>
    <rPh sb="2" eb="4">
      <t>ソウチ</t>
    </rPh>
    <phoneticPr fontId="8"/>
  </si>
  <si>
    <t>電灯・電話等の配線</t>
    <rPh sb="0" eb="2">
      <t>デントウ</t>
    </rPh>
    <rPh sb="3" eb="5">
      <t>デンワ</t>
    </rPh>
    <rPh sb="5" eb="6">
      <t>トウ</t>
    </rPh>
    <rPh sb="7" eb="9">
      <t>ハイセン</t>
    </rPh>
    <phoneticPr fontId="8"/>
  </si>
  <si>
    <t>内燃機関</t>
    <rPh sb="0" eb="1">
      <t>ナイ</t>
    </rPh>
    <rPh sb="1" eb="2">
      <t>ネン</t>
    </rPh>
    <rPh sb="2" eb="4">
      <t>キカン</t>
    </rPh>
    <phoneticPr fontId="8"/>
  </si>
  <si>
    <t>配線器具</t>
    <rPh sb="0" eb="2">
      <t>ハイセン</t>
    </rPh>
    <rPh sb="2" eb="4">
      <t>キグ</t>
    </rPh>
    <phoneticPr fontId="8"/>
  </si>
  <si>
    <t>火遊び</t>
    <rPh sb="0" eb="2">
      <t>ヒアソ</t>
    </rPh>
    <phoneticPr fontId="8"/>
  </si>
  <si>
    <t>マッチ・ライター</t>
    <phoneticPr fontId="8"/>
  </si>
  <si>
    <t>たき火</t>
    <rPh sb="2" eb="3">
      <t>ビ</t>
    </rPh>
    <phoneticPr fontId="8"/>
  </si>
  <si>
    <t>溶接機・溶断機</t>
    <rPh sb="0" eb="2">
      <t>ヨウセツ</t>
    </rPh>
    <rPh sb="2" eb="3">
      <t>キ</t>
    </rPh>
    <rPh sb="4" eb="6">
      <t>ヨウダン</t>
    </rPh>
    <rPh sb="6" eb="7">
      <t>キ</t>
    </rPh>
    <phoneticPr fontId="8"/>
  </si>
  <si>
    <t>灯火</t>
    <rPh sb="0" eb="2">
      <t>トウカ</t>
    </rPh>
    <phoneticPr fontId="8"/>
  </si>
  <si>
    <t>火入れ</t>
    <rPh sb="0" eb="2">
      <t>ヒイ</t>
    </rPh>
    <phoneticPr fontId="8"/>
  </si>
  <si>
    <t>放火</t>
    <rPh sb="0" eb="2">
      <t>ホウカ</t>
    </rPh>
    <phoneticPr fontId="8"/>
  </si>
  <si>
    <t>その他</t>
    <rPh sb="2" eb="3">
      <t>タ</t>
    </rPh>
    <phoneticPr fontId="8"/>
  </si>
  <si>
    <t>不明・調査中</t>
    <rPh sb="0" eb="2">
      <t>フメイ</t>
    </rPh>
    <rPh sb="3" eb="6">
      <t>チョウサチュウ</t>
    </rPh>
    <phoneticPr fontId="8"/>
  </si>
  <si>
    <t>各年４月１日現在</t>
    <rPh sb="0" eb="1">
      <t>カク</t>
    </rPh>
    <rPh sb="1" eb="2">
      <t>ネン</t>
    </rPh>
    <rPh sb="2" eb="4">
      <t>シガツ</t>
    </rPh>
    <rPh sb="4" eb="6">
      <t>ツイタチ</t>
    </rPh>
    <rPh sb="6" eb="8">
      <t>ゲンザイ</t>
    </rPh>
    <phoneticPr fontId="8"/>
  </si>
  <si>
    <t>総　数</t>
    <rPh sb="0" eb="1">
      <t>フサ</t>
    </rPh>
    <rPh sb="2" eb="3">
      <t>カズ</t>
    </rPh>
    <phoneticPr fontId="8"/>
  </si>
  <si>
    <t>管口径
150㎜
以上</t>
    <rPh sb="0" eb="1">
      <t>カン</t>
    </rPh>
    <rPh sb="1" eb="3">
      <t>コウケイ</t>
    </rPh>
    <rPh sb="9" eb="10">
      <t>イ</t>
    </rPh>
    <rPh sb="10" eb="11">
      <t>ジョウ</t>
    </rPh>
    <phoneticPr fontId="8"/>
  </si>
  <si>
    <t>管口径
150㎜
未満</t>
    <rPh sb="0" eb="1">
      <t>カン</t>
    </rPh>
    <rPh sb="1" eb="3">
      <t>コウケイ</t>
    </rPh>
    <rPh sb="9" eb="11">
      <t>ミマン</t>
    </rPh>
    <phoneticPr fontId="8"/>
  </si>
  <si>
    <t>１００㎥以上</t>
    <rPh sb="4" eb="6">
      <t>イジョウ</t>
    </rPh>
    <phoneticPr fontId="8"/>
  </si>
  <si>
    <t>河川
溝等</t>
    <rPh sb="0" eb="2">
      <t>カセン</t>
    </rPh>
    <rPh sb="3" eb="4">
      <t>ミゾ</t>
    </rPh>
    <rPh sb="4" eb="5">
      <t>トウ</t>
    </rPh>
    <phoneticPr fontId="8"/>
  </si>
  <si>
    <t>プール</t>
    <phoneticPr fontId="8"/>
  </si>
  <si>
    <t>濠
池等</t>
    <rPh sb="0" eb="1">
      <t>ゴウ</t>
    </rPh>
    <rPh sb="2" eb="3">
      <t>イケ</t>
    </rPh>
    <rPh sb="3" eb="4">
      <t>トウ</t>
    </rPh>
    <phoneticPr fontId="8"/>
  </si>
  <si>
    <t>3(2)</t>
  </si>
  <si>
    <t>690(399)</t>
  </si>
  <si>
    <t>302(187)</t>
  </si>
  <si>
    <t>2(2)</t>
    <phoneticPr fontId="8"/>
  </si>
  <si>
    <t>689(377)</t>
    <phoneticPr fontId="8"/>
  </si>
  <si>
    <t>304(186)</t>
    <phoneticPr fontId="8"/>
  </si>
  <si>
    <t>※ １）(　　)内数値は、私設水利。</t>
    <phoneticPr fontId="8"/>
  </si>
  <si>
    <t>2(2)</t>
  </si>
  <si>
    <t>693(380)</t>
  </si>
  <si>
    <t>303(186)</t>
  </si>
  <si>
    <t>風呂釜</t>
    <rPh sb="0" eb="3">
      <t>フロガマ</t>
    </rPh>
    <phoneticPr fontId="3"/>
  </si>
  <si>
    <t>煙突・煙道</t>
    <rPh sb="0" eb="2">
      <t>エントツ</t>
    </rPh>
    <rPh sb="3" eb="4">
      <t>ケムリ</t>
    </rPh>
    <phoneticPr fontId="3"/>
  </si>
  <si>
    <t>取灰</t>
    <rPh sb="0" eb="1">
      <t>ト</t>
    </rPh>
    <rPh sb="1" eb="2">
      <t>ハイ</t>
    </rPh>
    <phoneticPr fontId="3"/>
  </si>
  <si>
    <t>299（183）</t>
    <phoneticPr fontId="3"/>
  </si>
  <si>
    <t>704（390）</t>
    <phoneticPr fontId="3"/>
  </si>
  <si>
    <t>691（378）</t>
    <phoneticPr fontId="3"/>
  </si>
  <si>
    <t>300（184）</t>
    <phoneticPr fontId="3"/>
  </si>
  <si>
    <t>一般負傷</t>
    <rPh sb="0" eb="2">
      <t>イッパン</t>
    </rPh>
    <rPh sb="2" eb="4">
      <t>フショウ</t>
    </rPh>
    <phoneticPr fontId="8"/>
  </si>
  <si>
    <t>資料：狭山警察署</t>
    <rPh sb="0" eb="2">
      <t>シリョウ</t>
    </rPh>
    <rPh sb="3" eb="5">
      <t>サヤマ</t>
    </rPh>
    <rPh sb="5" eb="8">
      <t>ケイサツショ</t>
    </rPh>
    <phoneticPr fontId="3"/>
  </si>
  <si>
    <t>１　犯罪発生検挙状況</t>
    <rPh sb="2" eb="4">
      <t>ハンザイ</t>
    </rPh>
    <rPh sb="4" eb="6">
      <t>ハッセイ</t>
    </rPh>
    <rPh sb="6" eb="8">
      <t>ケンキョ</t>
    </rPh>
    <rPh sb="8" eb="10">
      <t>ジョウキョウ</t>
    </rPh>
    <phoneticPr fontId="3"/>
  </si>
  <si>
    <t>２　少年犯罪検挙状況</t>
    <rPh sb="2" eb="4">
      <t>ショウネン</t>
    </rPh>
    <rPh sb="4" eb="6">
      <t>ハンザイ</t>
    </rPh>
    <rPh sb="6" eb="8">
      <t>ケンキョ</t>
    </rPh>
    <rPh sb="8" eb="10">
      <t>ジョウキョウ</t>
    </rPh>
    <phoneticPr fontId="3"/>
  </si>
  <si>
    <t>資料：狭山警察署</t>
    <rPh sb="0" eb="2">
      <t>シリョウ</t>
    </rPh>
    <rPh sb="3" eb="8">
      <t>サヤマケイサツショ</t>
    </rPh>
    <phoneticPr fontId="3"/>
  </si>
  <si>
    <t>３　不良行為</t>
    <rPh sb="2" eb="4">
      <t>フリョウ</t>
    </rPh>
    <rPh sb="4" eb="6">
      <t>コウイ</t>
    </rPh>
    <phoneticPr fontId="3"/>
  </si>
  <si>
    <t xml:space="preserve"> </t>
    <phoneticPr fontId="3"/>
  </si>
  <si>
    <t>４　交通事故発生状況</t>
    <rPh sb="2" eb="4">
      <t>コウツウ</t>
    </rPh>
    <rPh sb="4" eb="6">
      <t>ジコ</t>
    </rPh>
    <rPh sb="6" eb="8">
      <t>ハッセイ</t>
    </rPh>
    <rPh sb="8" eb="10">
      <t>ジョウキョウ</t>
    </rPh>
    <phoneticPr fontId="3"/>
  </si>
  <si>
    <t>５　状態別交通事故発生状況</t>
    <rPh sb="2" eb="4">
      <t>ジョウタイ</t>
    </rPh>
    <rPh sb="4" eb="5">
      <t>ベツ</t>
    </rPh>
    <rPh sb="5" eb="7">
      <t>コウツウ</t>
    </rPh>
    <rPh sb="7" eb="9">
      <t>ジコ</t>
    </rPh>
    <rPh sb="9" eb="11">
      <t>ハッセイ</t>
    </rPh>
    <rPh sb="11" eb="13">
      <t>ジョウキョウ</t>
    </rPh>
    <phoneticPr fontId="3"/>
  </si>
  <si>
    <t>６　年齢別交通事故発生状況</t>
    <rPh sb="2" eb="4">
      <t>ネンレイ</t>
    </rPh>
    <rPh sb="4" eb="5">
      <t>ベツ</t>
    </rPh>
    <rPh sb="5" eb="7">
      <t>コウツウ</t>
    </rPh>
    <rPh sb="7" eb="9">
      <t>ジコ</t>
    </rPh>
    <rPh sb="9" eb="11">
      <t>ハッセイ</t>
    </rPh>
    <rPh sb="11" eb="13">
      <t>ジョウキョウ</t>
    </rPh>
    <phoneticPr fontId="3"/>
  </si>
  <si>
    <t>７　地区別交通事故発生状況</t>
    <rPh sb="2" eb="4">
      <t>チク</t>
    </rPh>
    <rPh sb="4" eb="5">
      <t>ベツ</t>
    </rPh>
    <rPh sb="5" eb="7">
      <t>コウツウ</t>
    </rPh>
    <rPh sb="7" eb="9">
      <t>ジコ</t>
    </rPh>
    <rPh sb="9" eb="11">
      <t>ハッセイ</t>
    </rPh>
    <rPh sb="11" eb="13">
      <t>ジョウキョウ</t>
    </rPh>
    <phoneticPr fontId="3"/>
  </si>
  <si>
    <t>資料：埼玉西部消防組合　『消防年報』　　</t>
    <rPh sb="0" eb="2">
      <t>シリョウ</t>
    </rPh>
    <rPh sb="3" eb="5">
      <t>サイタマ</t>
    </rPh>
    <rPh sb="5" eb="7">
      <t>セイブ</t>
    </rPh>
    <rPh sb="7" eb="9">
      <t>ショウボウ</t>
    </rPh>
    <rPh sb="9" eb="11">
      <t>クミアイ</t>
    </rPh>
    <rPh sb="13" eb="15">
      <t>ショウボウ</t>
    </rPh>
    <rPh sb="15" eb="17">
      <t>ネンポウ</t>
    </rPh>
    <phoneticPr fontId="8"/>
  </si>
  <si>
    <t>消防職員</t>
    <rPh sb="0" eb="2">
      <t>ショウボウ</t>
    </rPh>
    <rPh sb="2" eb="4">
      <t>ショクイン</t>
    </rPh>
    <phoneticPr fontId="8"/>
  </si>
  <si>
    <t>消防団</t>
    <rPh sb="0" eb="3">
      <t>ショウボウダン</t>
    </rPh>
    <phoneticPr fontId="8"/>
  </si>
  <si>
    <t>分団</t>
    <rPh sb="0" eb="1">
      <t>ブンダン</t>
    </rPh>
    <rPh sb="1" eb="2">
      <t>ダン</t>
    </rPh>
    <phoneticPr fontId="8"/>
  </si>
  <si>
    <t>団員</t>
    <rPh sb="0" eb="2">
      <t>ダンイン</t>
    </rPh>
    <phoneticPr fontId="8"/>
  </si>
  <si>
    <t>富士見
分署</t>
    <rPh sb="0" eb="3">
      <t>フジミ</t>
    </rPh>
    <rPh sb="4" eb="5">
      <t>ブン</t>
    </rPh>
    <rPh sb="5" eb="6">
      <t>ショ</t>
    </rPh>
    <phoneticPr fontId="8"/>
  </si>
  <si>
    <t>広瀬
分署</t>
    <rPh sb="0" eb="2">
      <t>ヒロセ</t>
    </rPh>
    <rPh sb="3" eb="5">
      <t>ブンショ</t>
    </rPh>
    <phoneticPr fontId="8"/>
  </si>
  <si>
    <t>水野
分署</t>
    <rPh sb="0" eb="2">
      <t>ミズノ</t>
    </rPh>
    <rPh sb="3" eb="5">
      <t>ブンショ</t>
    </rPh>
    <phoneticPr fontId="8"/>
  </si>
  <si>
    <t>消防署</t>
    <rPh sb="0" eb="3">
      <t>ショウボウショ</t>
    </rPh>
    <phoneticPr fontId="8"/>
  </si>
  <si>
    <t>平成３０年</t>
    <rPh sb="0" eb="2">
      <t>ヘイセイ</t>
    </rPh>
    <rPh sb="4" eb="5">
      <t>ネン</t>
    </rPh>
    <phoneticPr fontId="8"/>
  </si>
  <si>
    <t>平成３１年</t>
    <rPh sb="0" eb="2">
      <t>ヘイセイ</t>
    </rPh>
    <rPh sb="4" eb="5">
      <t>ネン</t>
    </rPh>
    <phoneticPr fontId="8"/>
  </si>
  <si>
    <t>令和２年</t>
    <rPh sb="0" eb="2">
      <t>レイワ</t>
    </rPh>
    <rPh sb="3" eb="4">
      <t>ネン</t>
    </rPh>
    <phoneticPr fontId="8"/>
  </si>
  <si>
    <t>令和３年</t>
    <rPh sb="0" eb="2">
      <t>レイワ</t>
    </rPh>
    <rPh sb="3" eb="4">
      <t>ネン</t>
    </rPh>
    <phoneticPr fontId="8"/>
  </si>
  <si>
    <t>令和４年</t>
    <rPh sb="0" eb="2">
      <t>レイワ</t>
    </rPh>
    <rPh sb="3" eb="4">
      <t>ネン</t>
    </rPh>
    <phoneticPr fontId="8"/>
  </si>
  <si>
    <t>平成２９年</t>
    <rPh sb="0" eb="2">
      <t>ヘイセイ</t>
    </rPh>
    <rPh sb="4" eb="5">
      <t>ネン</t>
    </rPh>
    <phoneticPr fontId="8"/>
  </si>
  <si>
    <t>令和元年</t>
    <rPh sb="0" eb="2">
      <t>レイワ</t>
    </rPh>
    <rPh sb="2" eb="4">
      <t>ガンネン</t>
    </rPh>
    <phoneticPr fontId="8"/>
  </si>
  <si>
    <t>救急活動状況</t>
    <rPh sb="0" eb="2">
      <t>キュウキュウ</t>
    </rPh>
    <rPh sb="2" eb="4">
      <t>カツドウ</t>
    </rPh>
    <rPh sb="4" eb="6">
      <t>ジョウキョウ</t>
    </rPh>
    <phoneticPr fontId="3"/>
  </si>
  <si>
    <t>火災区分</t>
    <rPh sb="0" eb="2">
      <t>カサイ</t>
    </rPh>
    <rPh sb="2" eb="4">
      <t>クブン</t>
    </rPh>
    <phoneticPr fontId="8"/>
  </si>
  <si>
    <t>建物</t>
    <rPh sb="0" eb="2">
      <t>タテモノ</t>
    </rPh>
    <phoneticPr fontId="8"/>
  </si>
  <si>
    <t>焼損棟数</t>
    <rPh sb="0" eb="1">
      <t>ヤキ</t>
    </rPh>
    <rPh sb="1" eb="2">
      <t>ソン</t>
    </rPh>
    <rPh sb="2" eb="3">
      <t>ムネ</t>
    </rPh>
    <rPh sb="3" eb="4">
      <t>スウ</t>
    </rPh>
    <phoneticPr fontId="8"/>
  </si>
  <si>
    <t>死傷者</t>
    <rPh sb="0" eb="3">
      <t>シショウシャ</t>
    </rPh>
    <phoneticPr fontId="8"/>
  </si>
  <si>
    <t>※表（焼損表面積）…焼損部が内壁、天井、床板等部分的なもの。　　</t>
    <rPh sb="1" eb="2">
      <t>ヒョウ</t>
    </rPh>
    <rPh sb="3" eb="5">
      <t>ショウソン</t>
    </rPh>
    <rPh sb="5" eb="6">
      <t>オモテ</t>
    </rPh>
    <rPh sb="6" eb="8">
      <t>メンセキ</t>
    </rPh>
    <rPh sb="10" eb="12">
      <t>ショウソン</t>
    </rPh>
    <rPh sb="12" eb="13">
      <t>ブ</t>
    </rPh>
    <rPh sb="14" eb="16">
      <t>ナイヘキ</t>
    </rPh>
    <rPh sb="17" eb="19">
      <t>テンジョウ</t>
    </rPh>
    <rPh sb="20" eb="22">
      <t>ユカイタ</t>
    </rPh>
    <rPh sb="22" eb="23">
      <t>ナド</t>
    </rPh>
    <rPh sb="23" eb="26">
      <t>ブブンテキ</t>
    </rPh>
    <phoneticPr fontId="8"/>
  </si>
  <si>
    <t>※床（焼損床面積）…焼損したことによってその機能が失われた部分の床面積。　　</t>
    <rPh sb="1" eb="2">
      <t>ユカ</t>
    </rPh>
    <rPh sb="3" eb="5">
      <t>ショウソン</t>
    </rPh>
    <rPh sb="5" eb="8">
      <t>ユカメンセキ</t>
    </rPh>
    <rPh sb="10" eb="12">
      <t>ショウソン</t>
    </rPh>
    <rPh sb="22" eb="24">
      <t>キノウ</t>
    </rPh>
    <rPh sb="25" eb="26">
      <t>ウシナ</t>
    </rPh>
    <rPh sb="29" eb="31">
      <t>ブブン</t>
    </rPh>
    <rPh sb="32" eb="35">
      <t>ユカメンセキ</t>
    </rPh>
    <phoneticPr fontId="8"/>
  </si>
  <si>
    <t>８　消防職員・消防団員</t>
    <phoneticPr fontId="8"/>
  </si>
  <si>
    <t xml:space="preserve">９　救急活動状況 </t>
    <phoneticPr fontId="3"/>
  </si>
  <si>
    <t>１０　火災発生状況</t>
    <phoneticPr fontId="3"/>
  </si>
  <si>
    <t>年</t>
    <rPh sb="0" eb="1">
      <t>ネン</t>
    </rPh>
    <phoneticPr fontId="3"/>
  </si>
  <si>
    <t>１１　原因別火災発生件数</t>
    <phoneticPr fontId="3"/>
  </si>
  <si>
    <t>１２　消防水利</t>
    <phoneticPr fontId="3"/>
  </si>
  <si>
    <t>資料：埼玉西部消防組合　『消防年報』　</t>
    <rPh sb="0" eb="2">
      <t>シリョウ</t>
    </rPh>
    <rPh sb="3" eb="5">
      <t>サイタマ</t>
    </rPh>
    <rPh sb="5" eb="7">
      <t>セイブ</t>
    </rPh>
    <rPh sb="7" eb="9">
      <t>ショウボウ</t>
    </rPh>
    <rPh sb="9" eb="11">
      <t>クミアイ</t>
    </rPh>
    <rPh sb="13" eb="15">
      <t>ショウボウ</t>
    </rPh>
    <rPh sb="15" eb="17">
      <t>ネンポウ</t>
    </rPh>
    <phoneticPr fontId="8"/>
  </si>
  <si>
    <t>消火栓</t>
    <rPh sb="0" eb="3">
      <t>ショウカセン</t>
    </rPh>
    <phoneticPr fontId="8"/>
  </si>
  <si>
    <t>防火水槽</t>
    <rPh sb="0" eb="2">
      <t>ボウカ</t>
    </rPh>
    <rPh sb="2" eb="4">
      <t>スイソウ</t>
    </rPh>
    <phoneticPr fontId="8"/>
  </si>
  <si>
    <t>１３　公害苦情受付状況</t>
    <rPh sb="3" eb="5">
      <t>コウガイ</t>
    </rPh>
    <rPh sb="5" eb="7">
      <t>クジョウ</t>
    </rPh>
    <rPh sb="7" eb="9">
      <t>ウケツケ</t>
    </rPh>
    <rPh sb="9" eb="11">
      <t>ジョウキョウ</t>
    </rPh>
    <phoneticPr fontId="3"/>
  </si>
  <si>
    <t>年　度</t>
    <rPh sb="0" eb="3">
      <t>ネンド</t>
    </rPh>
    <phoneticPr fontId="2"/>
  </si>
  <si>
    <t>河川のBOD（年度平均値）</t>
    <rPh sb="0" eb="2">
      <t>カセン</t>
    </rPh>
    <rPh sb="7" eb="9">
      <t>ネンド</t>
    </rPh>
    <rPh sb="9" eb="11">
      <t>ヘイキン</t>
    </rPh>
    <rPh sb="11" eb="12">
      <t>アタイ</t>
    </rPh>
    <phoneticPr fontId="3"/>
  </si>
  <si>
    <t>資料：狭山警察署</t>
    <rPh sb="0" eb="3">
      <t>シリョウテン</t>
    </rPh>
    <rPh sb="3" eb="8">
      <t>サヤマケイサツショ</t>
    </rPh>
    <phoneticPr fontId="3"/>
  </si>
  <si>
    <t>１４　治安・災害</t>
    <rPh sb="3" eb="5">
      <t>チアン</t>
    </rPh>
    <rPh sb="6" eb="8">
      <t>サイガイ</t>
    </rPh>
    <phoneticPr fontId="3"/>
  </si>
  <si>
    <t>目次</t>
    <rPh sb="0" eb="2">
      <t>モクジ</t>
    </rPh>
    <phoneticPr fontId="3"/>
  </si>
  <si>
    <t>１４　光化学スモッグ発生状況</t>
    <rPh sb="3" eb="6">
      <t>コウカガク</t>
    </rPh>
    <rPh sb="10" eb="12">
      <t>ハッセイ</t>
    </rPh>
    <rPh sb="12" eb="14">
      <t>ジョウキョウ</t>
    </rPh>
    <phoneticPr fontId="3"/>
  </si>
  <si>
    <t>１５　河川の水質調査結果</t>
    <rPh sb="3" eb="5">
      <t>カセン</t>
    </rPh>
    <rPh sb="6" eb="8">
      <t>スイシツ</t>
    </rPh>
    <rPh sb="8" eb="10">
      <t>チョウサ</t>
    </rPh>
    <rPh sb="10" eb="12">
      <t>ケッカ</t>
    </rPh>
    <phoneticPr fontId="3"/>
  </si>
  <si>
    <t>８　消防職員・消防団員</t>
    <phoneticPr fontId="3"/>
  </si>
  <si>
    <t xml:space="preserve">９　救急活動状況 </t>
    <phoneticPr fontId="3"/>
  </si>
  <si>
    <t>１０　火災発生状況</t>
    <phoneticPr fontId="3"/>
  </si>
  <si>
    <t>１２　消防水利</t>
    <phoneticPr fontId="3"/>
  </si>
  <si>
    <t>１１　原因別火災発生件数</t>
    <phoneticPr fontId="3"/>
  </si>
  <si>
    <t>４０～１００㎥   未満</t>
    <rPh sb="10" eb="11">
      <t>ミ</t>
    </rPh>
    <rPh sb="11" eb="12">
      <t>マン</t>
    </rPh>
    <phoneticPr fontId="8"/>
  </si>
  <si>
    <t>４０㎥   
未満</t>
    <rPh sb="7" eb="8">
      <t>ミ</t>
    </rPh>
    <rPh sb="8" eb="9">
      <t>マン</t>
    </rPh>
    <phoneticPr fontId="8"/>
  </si>
  <si>
    <t>令和５年</t>
    <rPh sb="0" eb="2">
      <t>レイワ</t>
    </rPh>
    <rPh sb="3" eb="4">
      <t>ネン</t>
    </rPh>
    <phoneticPr fontId="3"/>
  </si>
  <si>
    <t>不同意性交等</t>
    <phoneticPr fontId="3"/>
  </si>
  <si>
    <t>風俗犯</t>
    <rPh sb="0" eb="3">
      <t>フウゾクハン</t>
    </rPh>
    <phoneticPr fontId="3"/>
  </si>
  <si>
    <t>２　少年犯罪検挙状況（触法少年を含む）</t>
    <rPh sb="2" eb="4">
      <t>ショウネン</t>
    </rPh>
    <rPh sb="4" eb="6">
      <t>ハンザイ</t>
    </rPh>
    <rPh sb="6" eb="8">
      <t>ケンキョ</t>
    </rPh>
    <rPh sb="8" eb="10">
      <t>ジョウキョウ</t>
    </rPh>
    <rPh sb="11" eb="15">
      <t>ショクホウショウネン</t>
    </rPh>
    <rPh sb="16" eb="17">
      <t>フク</t>
    </rPh>
    <phoneticPr fontId="3"/>
  </si>
  <si>
    <t>※狭山市内（高速道路での発生を除く）</t>
    <rPh sb="1" eb="3">
      <t>サヤマ</t>
    </rPh>
    <rPh sb="3" eb="5">
      <t>シナイ</t>
    </rPh>
    <rPh sb="6" eb="8">
      <t>コウソク</t>
    </rPh>
    <rPh sb="8" eb="10">
      <t>ドウロ</t>
    </rPh>
    <rPh sb="12" eb="14">
      <t>ハッセイ</t>
    </rPh>
    <rPh sb="15" eb="16">
      <t>ノゾ</t>
    </rPh>
    <phoneticPr fontId="3"/>
  </si>
  <si>
    <t>令和６年</t>
    <rPh sb="0" eb="2">
      <t>レイワ</t>
    </rPh>
    <rPh sb="3" eb="4">
      <t>ネン</t>
    </rPh>
    <phoneticPr fontId="3"/>
  </si>
  <si>
    <t>死者数</t>
    <rPh sb="0" eb="3">
      <t>シシャスウ</t>
    </rPh>
    <phoneticPr fontId="3"/>
  </si>
  <si>
    <t>傷者数</t>
    <rPh sb="0" eb="1">
      <t>ショウ</t>
    </rPh>
    <rPh sb="1" eb="2">
      <t>シャ</t>
    </rPh>
    <rPh sb="2" eb="3">
      <t>スウ</t>
    </rPh>
    <phoneticPr fontId="3"/>
  </si>
  <si>
    <t>令和４年度</t>
    <rPh sb="0" eb="2">
      <t>レイワ</t>
    </rPh>
    <rPh sb="3" eb="5">
      <t>ネンド</t>
    </rPh>
    <rPh sb="4" eb="5">
      <t>ド</t>
    </rPh>
    <phoneticPr fontId="1"/>
  </si>
  <si>
    <t>令和５年度</t>
    <rPh sb="0" eb="2">
      <t>レイワ</t>
    </rPh>
    <rPh sb="3" eb="5">
      <t>ネンド</t>
    </rPh>
    <rPh sb="4" eb="5">
      <t>ド</t>
    </rPh>
    <phoneticPr fontId="1"/>
  </si>
  <si>
    <t>令和４年度</t>
    <rPh sb="0" eb="2">
      <t>レイワ</t>
    </rPh>
    <rPh sb="3" eb="5">
      <t>ネンド</t>
    </rPh>
    <phoneticPr fontId="3"/>
  </si>
  <si>
    <t>令和５年度</t>
    <rPh sb="0" eb="2">
      <t>レイワ</t>
    </rPh>
    <rPh sb="3" eb="5">
      <t>ネンド</t>
    </rPh>
    <phoneticPr fontId="3"/>
  </si>
  <si>
    <t>※埼玉県庁の公式ホームページ（埼玉県の大気状況）を基に集計。</t>
  </si>
  <si>
    <t>令和５年</t>
    <rPh sb="0" eb="2">
      <t>レイワ</t>
    </rPh>
    <rPh sb="3" eb="4">
      <t>ネン</t>
    </rPh>
    <phoneticPr fontId="8"/>
  </si>
  <si>
    <t>令和６年</t>
    <rPh sb="0" eb="2">
      <t>レイワ</t>
    </rPh>
    <rPh sb="3" eb="4">
      <t>ネン</t>
    </rPh>
    <phoneticPr fontId="8"/>
  </si>
  <si>
    <t>-</t>
    <phoneticPr fontId="3"/>
  </si>
  <si>
    <t>719(404)</t>
    <phoneticPr fontId="3"/>
  </si>
  <si>
    <t>298(183)</t>
    <phoneticPr fontId="3"/>
  </si>
  <si>
    <t>714(400)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</si>
</sst>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;&quot;△ &quot;#,##0"/>
    <numFmt numFmtId="178" formatCode="#,##0.0;&quot;△ &quot;#,##0.0"/>
    <numFmt numFmtId="179" formatCode="0.0"/>
  </numFmts>
  <fonts count="1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8"/>
      <color theme="3"/>
      <name val="ＭＳ Ｐゴシック"/>
      <family val="2"/>
      <charset val="128"/>
      <scheme val="maj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20"/>
      <color theme="1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u/>
      <sz val="18"/>
      <color theme="10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/>
  </cellStyleXfs>
  <cellXfs count="174">
    <xf numFmtId="0" fontId="0" fillId="0" borderId="0" xfId="0"/>
    <xf numFmtId="0" fontId="0" fillId="0" borderId="0" xfId="0" applyFont="1"/>
    <xf numFmtId="0" fontId="4" fillId="0" borderId="0" xfId="0" applyFont="1" applyFill="1"/>
    <xf numFmtId="0" fontId="5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/>
    <xf numFmtId="0" fontId="4" fillId="2" borderId="7" xfId="0" applyFont="1" applyFill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0" fillId="0" borderId="1" xfId="0" applyBorder="1"/>
    <xf numFmtId="0" fontId="0" fillId="0" borderId="6" xfId="0" applyBorder="1"/>
    <xf numFmtId="0" fontId="0" fillId="2" borderId="7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/>
    <xf numFmtId="176" fontId="0" fillId="0" borderId="1" xfId="0" applyNumberFormat="1" applyBorder="1"/>
    <xf numFmtId="176" fontId="0" fillId="0" borderId="0" xfId="0" applyNumberFormat="1"/>
    <xf numFmtId="38" fontId="4" fillId="2" borderId="7" xfId="1" applyNumberFormat="1" applyFont="1" applyFill="1" applyBorder="1" applyAlignment="1">
      <alignment horizontal="center" vertical="center"/>
    </xf>
    <xf numFmtId="38" fontId="4" fillId="2" borderId="7" xfId="1" applyNumberFormat="1" applyFont="1" applyFill="1" applyBorder="1" applyAlignment="1">
      <alignment horizontal="center" vertical="center" wrapText="1"/>
    </xf>
    <xf numFmtId="38" fontId="4" fillId="0" borderId="1" xfId="1" applyNumberFormat="1" applyFont="1" applyBorder="1" applyAlignment="1"/>
    <xf numFmtId="38" fontId="4" fillId="0" borderId="1" xfId="1" applyNumberFormat="1" applyFont="1" applyFill="1" applyBorder="1" applyAlignment="1"/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/>
    </xf>
    <xf numFmtId="38" fontId="4" fillId="0" borderId="1" xfId="1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/>
    <xf numFmtId="0" fontId="5" fillId="0" borderId="0" xfId="0" applyFont="1" applyBorder="1" applyAlignment="1"/>
    <xf numFmtId="0" fontId="7" fillId="0" borderId="0" xfId="0" applyFont="1" applyBorder="1" applyAlignment="1"/>
    <xf numFmtId="0" fontId="7" fillId="0" borderId="0" xfId="0" applyFont="1" applyBorder="1" applyAlignment="1">
      <alignment horizontal="right" vertical="center"/>
    </xf>
    <xf numFmtId="0" fontId="7" fillId="0" borderId="0" xfId="0" applyFont="1" applyBorder="1"/>
    <xf numFmtId="0" fontId="4" fillId="0" borderId="0" xfId="0" applyFont="1" applyAlignment="1">
      <alignment horizontal="center" vertical="center"/>
    </xf>
    <xf numFmtId="177" fontId="4" fillId="0" borderId="0" xfId="0" applyNumberFormat="1" applyFont="1"/>
    <xf numFmtId="177" fontId="4" fillId="2" borderId="7" xfId="0" applyNumberFormat="1" applyFont="1" applyFill="1" applyBorder="1" applyAlignment="1">
      <alignment horizontal="center" vertical="center"/>
    </xf>
    <xf numFmtId="177" fontId="4" fillId="0" borderId="6" xfId="0" applyNumberFormat="1" applyFont="1" applyFill="1" applyBorder="1"/>
    <xf numFmtId="177" fontId="4" fillId="0" borderId="1" xfId="0" applyNumberFormat="1" applyFont="1" applyFill="1" applyBorder="1"/>
    <xf numFmtId="177" fontId="4" fillId="0" borderId="1" xfId="0" applyNumberFormat="1" applyFont="1" applyBorder="1"/>
    <xf numFmtId="177" fontId="4" fillId="0" borderId="6" xfId="0" applyNumberFormat="1" applyFont="1" applyBorder="1"/>
    <xf numFmtId="0" fontId="4" fillId="0" borderId="0" xfId="0" applyFont="1" applyBorder="1" applyAlignment="1"/>
    <xf numFmtId="177" fontId="0" fillId="0" borderId="0" xfId="0" applyNumberFormat="1"/>
    <xf numFmtId="177" fontId="0" fillId="2" borderId="7" xfId="0" applyNumberFormat="1" applyFill="1" applyBorder="1" applyAlignment="1">
      <alignment horizontal="center" vertical="center"/>
    </xf>
    <xf numFmtId="177" fontId="0" fillId="0" borderId="6" xfId="0" applyNumberFormat="1" applyBorder="1"/>
    <xf numFmtId="177" fontId="0" fillId="0" borderId="1" xfId="0" applyNumberFormat="1" applyBorder="1"/>
    <xf numFmtId="177" fontId="0" fillId="0" borderId="1" xfId="0" applyNumberFormat="1" applyBorder="1" applyAlignment="1">
      <alignment horizontal="right"/>
    </xf>
    <xf numFmtId="177" fontId="4" fillId="0" borderId="6" xfId="0" applyNumberFormat="1" applyFont="1" applyFill="1" applyBorder="1" applyAlignment="1">
      <alignment horizontal="right"/>
    </xf>
    <xf numFmtId="177" fontId="4" fillId="0" borderId="1" xfId="0" applyNumberFormat="1" applyFont="1" applyFill="1" applyBorder="1" applyAlignment="1">
      <alignment horizontal="right"/>
    </xf>
    <xf numFmtId="38" fontId="4" fillId="0" borderId="1" xfId="1" applyNumberFormat="1" applyFont="1" applyBorder="1" applyAlignment="1">
      <alignment horizontal="right"/>
    </xf>
    <xf numFmtId="38" fontId="4" fillId="0" borderId="1" xfId="1" applyNumberFormat="1" applyFont="1" applyFill="1" applyBorder="1" applyAlignment="1">
      <alignment horizontal="right"/>
    </xf>
    <xf numFmtId="177" fontId="4" fillId="0" borderId="6" xfId="0" applyNumberFormat="1" applyFont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9" fillId="0" borderId="0" xfId="0" applyFont="1" applyFill="1"/>
    <xf numFmtId="0" fontId="6" fillId="0" borderId="0" xfId="0" applyFont="1" applyFill="1" applyBorder="1" applyAlignment="1"/>
    <xf numFmtId="0" fontId="6" fillId="0" borderId="0" xfId="0" applyFont="1" applyFill="1"/>
    <xf numFmtId="49" fontId="6" fillId="0" borderId="6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/>
    <xf numFmtId="0" fontId="6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/>
    <xf numFmtId="0" fontId="4" fillId="0" borderId="0" xfId="0" applyFont="1" applyFill="1" applyBorder="1" applyAlignment="1">
      <alignment horizontal="left" vertical="center"/>
    </xf>
    <xf numFmtId="177" fontId="4" fillId="0" borderId="0" xfId="0" applyNumberFormat="1" applyFont="1" applyFill="1" applyBorder="1" applyAlignment="1">
      <alignment horizontal="right"/>
    </xf>
    <xf numFmtId="38" fontId="4" fillId="0" borderId="0" xfId="1" applyNumberFormat="1" applyFont="1" applyFill="1" applyBorder="1" applyAlignment="1"/>
    <xf numFmtId="0" fontId="4" fillId="0" borderId="0" xfId="0" applyFont="1" applyFill="1" applyBorder="1" applyAlignment="1">
      <alignment horizontal="right"/>
    </xf>
    <xf numFmtId="177" fontId="6" fillId="0" borderId="6" xfId="0" applyNumberFormat="1" applyFont="1" applyFill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/>
    <xf numFmtId="177" fontId="6" fillId="0" borderId="0" xfId="0" applyNumberFormat="1" applyFont="1" applyFill="1"/>
    <xf numFmtId="177" fontId="6" fillId="0" borderId="6" xfId="1" applyNumberFormat="1" applyFont="1" applyFill="1" applyBorder="1" applyAlignment="1">
      <alignment vertical="center"/>
    </xf>
    <xf numFmtId="177" fontId="6" fillId="0" borderId="6" xfId="1" applyNumberFormat="1" applyFont="1" applyFill="1" applyBorder="1" applyAlignment="1">
      <alignment horizontal="right" vertical="center"/>
    </xf>
    <xf numFmtId="177" fontId="6" fillId="0" borderId="6" xfId="0" quotePrefix="1" applyNumberFormat="1" applyFont="1" applyFill="1" applyBorder="1" applyAlignment="1">
      <alignment horizontal="right" vertical="center"/>
    </xf>
    <xf numFmtId="177" fontId="6" fillId="0" borderId="1" xfId="1" applyNumberFormat="1" applyFont="1" applyFill="1" applyBorder="1" applyAlignment="1">
      <alignment vertical="center"/>
    </xf>
    <xf numFmtId="177" fontId="6" fillId="0" borderId="1" xfId="1" applyNumberFormat="1" applyFont="1" applyFill="1" applyBorder="1" applyAlignment="1">
      <alignment horizontal="right" vertical="center"/>
    </xf>
    <xf numFmtId="177" fontId="6" fillId="0" borderId="1" xfId="0" quotePrefix="1" applyNumberFormat="1" applyFont="1" applyFill="1" applyBorder="1" applyAlignment="1">
      <alignment horizontal="right" vertical="center"/>
    </xf>
    <xf numFmtId="177" fontId="6" fillId="2" borderId="2" xfId="0" applyNumberFormat="1" applyFont="1" applyFill="1" applyBorder="1" applyAlignment="1">
      <alignment horizontal="center" vertical="center"/>
    </xf>
    <xf numFmtId="177" fontId="6" fillId="2" borderId="15" xfId="0" applyNumberFormat="1" applyFont="1" applyFill="1" applyBorder="1" applyAlignment="1">
      <alignment horizontal="center" vertical="center"/>
    </xf>
    <xf numFmtId="177" fontId="6" fillId="2" borderId="9" xfId="0" applyNumberFormat="1" applyFont="1" applyFill="1" applyBorder="1" applyAlignment="1">
      <alignment horizontal="center" vertical="center"/>
    </xf>
    <xf numFmtId="177" fontId="6" fillId="2" borderId="8" xfId="0" applyNumberFormat="1" applyFont="1" applyFill="1" applyBorder="1" applyAlignment="1">
      <alignment horizontal="center" vertical="center"/>
    </xf>
    <xf numFmtId="177" fontId="6" fillId="2" borderId="19" xfId="0" applyNumberFormat="1" applyFont="1" applyFill="1" applyBorder="1" applyAlignment="1">
      <alignment horizontal="center" vertical="center" wrapText="1"/>
    </xf>
    <xf numFmtId="177" fontId="6" fillId="2" borderId="7" xfId="0" applyNumberFormat="1" applyFont="1" applyFill="1" applyBorder="1" applyAlignment="1">
      <alignment horizontal="center" vertical="center" wrapText="1"/>
    </xf>
    <xf numFmtId="177" fontId="6" fillId="2" borderId="7" xfId="0" applyNumberFormat="1" applyFont="1" applyFill="1" applyBorder="1" applyAlignment="1">
      <alignment horizontal="center" vertical="center" shrinkToFit="1"/>
    </xf>
    <xf numFmtId="177" fontId="6" fillId="0" borderId="0" xfId="0" applyNumberFormat="1" applyFont="1" applyFill="1" applyAlignment="1">
      <alignment horizontal="right" vertical="center"/>
    </xf>
    <xf numFmtId="177" fontId="6" fillId="2" borderId="13" xfId="0" applyNumberFormat="1" applyFont="1" applyFill="1" applyBorder="1" applyAlignment="1">
      <alignment horizontal="center" vertical="center" textRotation="255"/>
    </xf>
    <xf numFmtId="177" fontId="6" fillId="2" borderId="5" xfId="0" applyNumberFormat="1" applyFont="1" applyFill="1" applyBorder="1" applyAlignment="1">
      <alignment horizontal="center" vertical="center" textRotation="255"/>
    </xf>
    <xf numFmtId="177" fontId="6" fillId="2" borderId="15" xfId="0" applyNumberFormat="1" applyFont="1" applyFill="1" applyBorder="1" applyAlignment="1">
      <alignment horizontal="center" vertical="center" textRotation="255"/>
    </xf>
    <xf numFmtId="177" fontId="6" fillId="2" borderId="5" xfId="0" applyNumberFormat="1" applyFont="1" applyFill="1" applyBorder="1" applyAlignment="1">
      <alignment vertical="center" textRotation="255" shrinkToFit="1"/>
    </xf>
    <xf numFmtId="177" fontId="6" fillId="2" borderId="5" xfId="0" applyNumberFormat="1" applyFont="1" applyFill="1" applyBorder="1" applyAlignment="1">
      <alignment horizontal="center" vertical="center" textRotation="255" shrinkToFit="1"/>
    </xf>
    <xf numFmtId="177" fontId="6" fillId="2" borderId="14" xfId="0" applyNumberFormat="1" applyFont="1" applyFill="1" applyBorder="1" applyAlignment="1">
      <alignment horizontal="center" vertical="center" textRotation="255"/>
    </xf>
    <xf numFmtId="177" fontId="6" fillId="2" borderId="18" xfId="0" applyNumberFormat="1" applyFont="1" applyFill="1" applyBorder="1"/>
    <xf numFmtId="177" fontId="6" fillId="2" borderId="8" xfId="0" applyNumberFormat="1" applyFont="1" applyFill="1" applyBorder="1"/>
    <xf numFmtId="177" fontId="6" fillId="2" borderId="16" xfId="0" applyNumberFormat="1" applyFont="1" applyFill="1" applyBorder="1"/>
    <xf numFmtId="177" fontId="6" fillId="2" borderId="17" xfId="0" applyNumberFormat="1" applyFont="1" applyFill="1" applyBorder="1"/>
    <xf numFmtId="177" fontId="4" fillId="0" borderId="0" xfId="0" applyNumberFormat="1" applyFont="1" applyFill="1" applyBorder="1" applyAlignment="1"/>
    <xf numFmtId="177" fontId="10" fillId="2" borderId="8" xfId="0" applyNumberFormat="1" applyFont="1" applyFill="1" applyBorder="1" applyAlignment="1">
      <alignment horizontal="center" vertical="center" wrapText="1"/>
    </xf>
    <xf numFmtId="177" fontId="10" fillId="2" borderId="7" xfId="0" applyNumberFormat="1" applyFont="1" applyFill="1" applyBorder="1" applyAlignment="1">
      <alignment horizontal="center" vertical="center" wrapText="1"/>
    </xf>
    <xf numFmtId="177" fontId="10" fillId="2" borderId="18" xfId="0" applyNumberFormat="1" applyFont="1" applyFill="1" applyBorder="1" applyAlignment="1">
      <alignment horizontal="center" vertical="center" wrapText="1"/>
    </xf>
    <xf numFmtId="177" fontId="10" fillId="2" borderId="19" xfId="0" applyNumberFormat="1" applyFont="1" applyFill="1" applyBorder="1" applyAlignment="1">
      <alignment horizontal="center" vertical="center" wrapText="1"/>
    </xf>
    <xf numFmtId="178" fontId="0" fillId="2" borderId="1" xfId="0" applyNumberFormat="1" applyFill="1" applyBorder="1" applyAlignment="1">
      <alignment horizontal="center" vertical="center"/>
    </xf>
    <xf numFmtId="178" fontId="0" fillId="2" borderId="7" xfId="0" applyNumberFormat="1" applyFill="1" applyBorder="1" applyAlignment="1">
      <alignment horizontal="center" vertical="center"/>
    </xf>
    <xf numFmtId="178" fontId="0" fillId="0" borderId="6" xfId="0" applyNumberFormat="1" applyBorder="1"/>
    <xf numFmtId="178" fontId="0" fillId="0" borderId="1" xfId="0" applyNumberFormat="1" applyBorder="1"/>
    <xf numFmtId="0" fontId="12" fillId="0" borderId="0" xfId="0" applyFont="1"/>
    <xf numFmtId="0" fontId="7" fillId="0" borderId="0" xfId="0" applyFont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177" fontId="4" fillId="0" borderId="20" xfId="0" applyNumberFormat="1" applyFont="1" applyFill="1" applyBorder="1"/>
    <xf numFmtId="177" fontId="4" fillId="0" borderId="20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0" fillId="0" borderId="1" xfId="0" applyBorder="1" applyAlignment="1">
      <alignment horizontal="center"/>
    </xf>
    <xf numFmtId="176" fontId="0" fillId="0" borderId="1" xfId="0" applyNumberFormat="1" applyBorder="1" applyAlignment="1"/>
    <xf numFmtId="0" fontId="0" fillId="0" borderId="1" xfId="0" applyFill="1" applyBorder="1"/>
    <xf numFmtId="179" fontId="0" fillId="0" borderId="1" xfId="0" applyNumberFormat="1" applyBorder="1"/>
    <xf numFmtId="0" fontId="14" fillId="0" borderId="0" xfId="2" applyFont="1" applyAlignment="1">
      <alignment horizontal="left"/>
    </xf>
    <xf numFmtId="177" fontId="4" fillId="2" borderId="5" xfId="0" applyNumberFormat="1" applyFont="1" applyFill="1" applyBorder="1" applyAlignment="1">
      <alignment horizontal="center" vertical="center"/>
    </xf>
    <xf numFmtId="177" fontId="4" fillId="2" borderId="8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center" vertical="center"/>
    </xf>
    <xf numFmtId="177" fontId="4" fillId="2" borderId="3" xfId="0" applyNumberFormat="1" applyFont="1" applyFill="1" applyBorder="1" applyAlignment="1">
      <alignment horizontal="center" vertical="center"/>
    </xf>
    <xf numFmtId="177" fontId="4" fillId="2" borderId="4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177" fontId="6" fillId="2" borderId="7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 wrapText="1"/>
    </xf>
    <xf numFmtId="177" fontId="6" fillId="2" borderId="7" xfId="0" applyNumberFormat="1" applyFont="1" applyFill="1" applyBorder="1" applyAlignment="1">
      <alignment horizontal="center" vertical="center" wrapText="1"/>
    </xf>
    <xf numFmtId="177" fontId="6" fillId="2" borderId="5" xfId="0" applyNumberFormat="1" applyFont="1" applyFill="1" applyBorder="1" applyAlignment="1">
      <alignment horizontal="center" vertical="center" wrapText="1"/>
    </xf>
    <xf numFmtId="177" fontId="6" fillId="2" borderId="9" xfId="0" applyNumberFormat="1" applyFont="1" applyFill="1" applyBorder="1" applyAlignment="1">
      <alignment horizontal="center" vertical="center" wrapText="1"/>
    </xf>
    <xf numFmtId="177" fontId="6" fillId="2" borderId="8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0" fontId="4" fillId="0" borderId="0" xfId="0" applyFont="1" applyFill="1" applyBorder="1" applyAlignment="1"/>
    <xf numFmtId="177" fontId="6" fillId="2" borderId="9" xfId="0" applyNumberFormat="1" applyFont="1" applyFill="1" applyBorder="1" applyAlignment="1">
      <alignment horizontal="center" vertical="center"/>
    </xf>
    <xf numFmtId="177" fontId="6" fillId="2" borderId="8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177" fontId="6" fillId="2" borderId="4" xfId="0" applyNumberFormat="1" applyFont="1" applyFill="1" applyBorder="1" applyAlignment="1">
      <alignment horizontal="center" vertical="center"/>
    </xf>
    <xf numFmtId="177" fontId="6" fillId="2" borderId="14" xfId="0" applyNumberFormat="1" applyFont="1" applyFill="1" applyBorder="1" applyAlignment="1">
      <alignment horizontal="center" vertical="center"/>
    </xf>
    <xf numFmtId="177" fontId="4" fillId="2" borderId="17" xfId="0" applyNumberFormat="1" applyFont="1" applyFill="1" applyBorder="1" applyAlignment="1">
      <alignment horizontal="center" vertical="center"/>
    </xf>
    <xf numFmtId="0" fontId="6" fillId="0" borderId="0" xfId="0" applyFont="1" applyFill="1" applyAlignment="1"/>
    <xf numFmtId="177" fontId="10" fillId="2" borderId="5" xfId="0" applyNumberFormat="1" applyFont="1" applyFill="1" applyBorder="1" applyAlignment="1">
      <alignment horizontal="center" vertical="center" wrapText="1"/>
    </xf>
    <xf numFmtId="177" fontId="10" fillId="2" borderId="8" xfId="0" applyNumberFormat="1" applyFont="1" applyFill="1" applyBorder="1" applyAlignment="1">
      <alignment horizontal="center" vertical="center" wrapText="1"/>
    </xf>
    <xf numFmtId="177" fontId="4" fillId="2" borderId="8" xfId="0" applyNumberFormat="1" applyFont="1" applyFill="1" applyBorder="1" applyAlignment="1">
      <alignment horizontal="center" vertical="center" wrapText="1"/>
    </xf>
    <xf numFmtId="177" fontId="11" fillId="2" borderId="5" xfId="0" applyNumberFormat="1" applyFont="1" applyFill="1" applyBorder="1" applyAlignment="1">
      <alignment horizontal="center" vertical="center" wrapText="1"/>
    </xf>
    <xf numFmtId="177" fontId="6" fillId="2" borderId="15" xfId="0" applyNumberFormat="1" applyFont="1" applyFill="1" applyBorder="1" applyAlignment="1">
      <alignment horizontal="center" vertical="center"/>
    </xf>
    <xf numFmtId="177" fontId="6" fillId="2" borderId="11" xfId="0" applyNumberFormat="1" applyFont="1" applyFill="1" applyBorder="1" applyAlignment="1">
      <alignment horizontal="center" vertical="center"/>
    </xf>
    <xf numFmtId="177" fontId="6" fillId="2" borderId="16" xfId="0" applyNumberFormat="1" applyFont="1" applyFill="1" applyBorder="1" applyAlignment="1">
      <alignment horizontal="center" vertical="center"/>
    </xf>
    <xf numFmtId="177" fontId="6" fillId="2" borderId="13" xfId="0" applyNumberFormat="1" applyFont="1" applyFill="1" applyBorder="1" applyAlignment="1">
      <alignment horizontal="center" vertical="center" wrapText="1"/>
    </xf>
    <xf numFmtId="177" fontId="6" fillId="2" borderId="13" xfId="0" applyNumberFormat="1" applyFont="1" applyFill="1" applyBorder="1" applyAlignment="1">
      <alignment horizontal="center" vertical="center"/>
    </xf>
    <xf numFmtId="177" fontId="6" fillId="2" borderId="12" xfId="0" applyNumberFormat="1" applyFont="1" applyFill="1" applyBorder="1" applyAlignment="1">
      <alignment horizontal="center" vertical="center"/>
    </xf>
    <xf numFmtId="177" fontId="4" fillId="2" borderId="9" xfId="0" applyNumberFormat="1" applyFont="1" applyFill="1" applyBorder="1" applyAlignment="1">
      <alignment horizontal="center" vertical="center" wrapText="1"/>
    </xf>
    <xf numFmtId="177" fontId="6" fillId="2" borderId="15" xfId="0" applyNumberFormat="1" applyFont="1" applyFill="1" applyBorder="1" applyAlignment="1">
      <alignment horizontal="center"/>
    </xf>
    <xf numFmtId="177" fontId="6" fillId="2" borderId="13" xfId="0" applyNumberFormat="1" applyFont="1" applyFill="1" applyBorder="1" applyAlignment="1">
      <alignment horizontal="center"/>
    </xf>
    <xf numFmtId="177" fontId="6" fillId="2" borderId="14" xfId="0" applyNumberFormat="1" applyFont="1" applyFill="1" applyBorder="1" applyAlignment="1">
      <alignment horizontal="center"/>
    </xf>
    <xf numFmtId="177" fontId="6" fillId="2" borderId="1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177" fontId="6" fillId="2" borderId="5" xfId="0" applyNumberFormat="1" applyFont="1" applyFill="1" applyBorder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/>
    </xf>
    <xf numFmtId="178" fontId="0" fillId="2" borderId="1" xfId="0" applyNumberForma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/>
  </sheetViews>
  <sheetFormatPr defaultRowHeight="13.5" x14ac:dyDescent="0.15"/>
  <sheetData>
    <row r="1" spans="1:5" s="100" customFormat="1" ht="24" x14ac:dyDescent="0.25">
      <c r="A1" s="100" t="s">
        <v>233</v>
      </c>
    </row>
    <row r="2" spans="1:5" s="3" customFormat="1" ht="21" x14ac:dyDescent="0.2">
      <c r="A2" s="3" t="s">
        <v>234</v>
      </c>
    </row>
    <row r="3" spans="1:5" s="101" customFormat="1" ht="21" x14ac:dyDescent="0.2">
      <c r="A3" s="113" t="s">
        <v>188</v>
      </c>
      <c r="B3" s="113"/>
      <c r="C3" s="113"/>
      <c r="D3" s="113"/>
    </row>
    <row r="4" spans="1:5" s="101" customFormat="1" ht="21" x14ac:dyDescent="0.2">
      <c r="A4" s="113" t="s">
        <v>189</v>
      </c>
      <c r="B4" s="113"/>
      <c r="C4" s="113"/>
      <c r="D4" s="113"/>
    </row>
    <row r="5" spans="1:5" s="101" customFormat="1" ht="21" x14ac:dyDescent="0.2">
      <c r="A5" s="113" t="s">
        <v>191</v>
      </c>
      <c r="B5" s="113"/>
    </row>
    <row r="6" spans="1:5" s="101" customFormat="1" ht="21" x14ac:dyDescent="0.2">
      <c r="A6" s="113" t="s">
        <v>193</v>
      </c>
      <c r="B6" s="113"/>
      <c r="C6" s="113"/>
      <c r="D6" s="113"/>
    </row>
    <row r="7" spans="1:5" s="101" customFormat="1" ht="21" x14ac:dyDescent="0.2">
      <c r="A7" s="113" t="s">
        <v>194</v>
      </c>
      <c r="B7" s="113"/>
      <c r="C7" s="113"/>
      <c r="D7" s="113"/>
      <c r="E7" s="113"/>
    </row>
    <row r="8" spans="1:5" s="101" customFormat="1" ht="21" x14ac:dyDescent="0.2">
      <c r="A8" s="113" t="s">
        <v>195</v>
      </c>
      <c r="B8" s="113"/>
      <c r="C8" s="113"/>
      <c r="D8" s="113"/>
      <c r="E8" s="113"/>
    </row>
    <row r="9" spans="1:5" s="101" customFormat="1" ht="21" x14ac:dyDescent="0.2">
      <c r="A9" s="113" t="s">
        <v>196</v>
      </c>
      <c r="B9" s="113"/>
      <c r="C9" s="113"/>
      <c r="D9" s="113"/>
      <c r="E9" s="113"/>
    </row>
    <row r="10" spans="1:5" s="101" customFormat="1" ht="21" x14ac:dyDescent="0.2">
      <c r="A10" s="113" t="s">
        <v>237</v>
      </c>
      <c r="B10" s="113"/>
      <c r="C10" s="113"/>
      <c r="D10" s="113"/>
    </row>
    <row r="11" spans="1:5" s="101" customFormat="1" ht="21" x14ac:dyDescent="0.2">
      <c r="A11" s="113" t="s">
        <v>238</v>
      </c>
      <c r="B11" s="113"/>
      <c r="C11" s="113"/>
    </row>
    <row r="12" spans="1:5" s="101" customFormat="1" ht="21" x14ac:dyDescent="0.2">
      <c r="A12" s="113" t="s">
        <v>239</v>
      </c>
      <c r="B12" s="113"/>
      <c r="C12" s="113"/>
    </row>
    <row r="13" spans="1:5" s="101" customFormat="1" ht="21" x14ac:dyDescent="0.2">
      <c r="A13" s="113" t="s">
        <v>241</v>
      </c>
      <c r="B13" s="113"/>
      <c r="C13" s="113"/>
      <c r="D13" s="113"/>
    </row>
    <row r="14" spans="1:5" s="101" customFormat="1" ht="21" x14ac:dyDescent="0.2">
      <c r="A14" s="113" t="s">
        <v>240</v>
      </c>
      <c r="B14" s="113"/>
      <c r="C14" s="113"/>
    </row>
    <row r="15" spans="1:5" s="101" customFormat="1" ht="21" x14ac:dyDescent="0.2">
      <c r="A15" s="113" t="s">
        <v>229</v>
      </c>
      <c r="B15" s="113"/>
      <c r="C15" s="113"/>
      <c r="D15" s="113"/>
    </row>
    <row r="16" spans="1:5" s="101" customFormat="1" ht="21" x14ac:dyDescent="0.2">
      <c r="A16" s="113" t="s">
        <v>235</v>
      </c>
      <c r="B16" s="113"/>
      <c r="C16" s="113"/>
      <c r="D16" s="113"/>
      <c r="E16" s="113"/>
    </row>
    <row r="17" spans="1:4" s="101" customFormat="1" ht="21" x14ac:dyDescent="0.2">
      <c r="A17" s="113" t="s">
        <v>236</v>
      </c>
      <c r="B17" s="113"/>
      <c r="C17" s="113"/>
      <c r="D17" s="113"/>
    </row>
  </sheetData>
  <mergeCells count="15">
    <mergeCell ref="A8:E8"/>
    <mergeCell ref="A3:D3"/>
    <mergeCell ref="A4:D4"/>
    <mergeCell ref="A5:B5"/>
    <mergeCell ref="A6:D6"/>
    <mergeCell ref="A7:E7"/>
    <mergeCell ref="A15:D15"/>
    <mergeCell ref="A16:E16"/>
    <mergeCell ref="A17:D17"/>
    <mergeCell ref="A9:E9"/>
    <mergeCell ref="A10:D10"/>
    <mergeCell ref="A11:C11"/>
    <mergeCell ref="A12:C12"/>
    <mergeCell ref="A13:D13"/>
    <mergeCell ref="A14:C14"/>
  </mergeCells>
  <phoneticPr fontId="3"/>
  <hyperlinks>
    <hyperlink ref="A3" location="'1 犯罪発生検挙状況'!A1" display="１　犯罪発生検挙状況"/>
    <hyperlink ref="A4" location="'2 少年犯罪検挙状況'!A1" display="２　少年犯罪検挙状況"/>
    <hyperlink ref="A5" location="'3 不良行為'!A1" display="３　不良行為"/>
    <hyperlink ref="A6" location="'4 交通事故発生状況'!A1" display="４　交通事故発生状況"/>
    <hyperlink ref="A7" location="'5 状態別交通事故発生状況'!A1" display="５　状態別交通事故発生状況"/>
    <hyperlink ref="A8" location="'6 年齢別交通事故発生状況'!A1" display="６　年齢別交通事故発生状況"/>
    <hyperlink ref="A9" location="'7 地区別交通事故発生状況'!A1" display="７　地区別交通事故発生状況"/>
    <hyperlink ref="A10" location="'8 消防職員・消防団員'!A1" display="８　消防職員・消防団員"/>
    <hyperlink ref="A11" location="'9 救急活動状況'!A1" display="９　救急活動状況 "/>
    <hyperlink ref="A12" location="'10 火災発生状況'!A1" display="１０　火災発生状況"/>
    <hyperlink ref="A13" location="'11 原因別火災発生件数'!A1" display="１１　原因別火災発生件数"/>
    <hyperlink ref="A14" location="'12 消防水利'!A1" display="１２　消防水利"/>
    <hyperlink ref="A15" location="'13 公害苦情受付状況'!A1" display="１３　公害苦情受付状況"/>
    <hyperlink ref="A16:C16" location="'14 光化学スモッグ発生状況'!A1" display="１４　光化学スモッグ発生状況"/>
    <hyperlink ref="A17:C17" location="'15 河川の水質調査結果'!A1" display="１５　河川の水質調査結果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"/>
  <sheetViews>
    <sheetView workbookViewId="0"/>
  </sheetViews>
  <sheetFormatPr defaultRowHeight="13.5" x14ac:dyDescent="0.15"/>
  <cols>
    <col min="1" max="1" width="12.625" customWidth="1"/>
    <col min="2" max="14" width="9.625" style="38" customWidth="1"/>
  </cols>
  <sheetData>
    <row r="1" spans="1:16" ht="21" customHeight="1" x14ac:dyDescent="0.2">
      <c r="A1" s="3" t="s">
        <v>221</v>
      </c>
    </row>
    <row r="2" spans="1:16" ht="15" customHeight="1" x14ac:dyDescent="0.2">
      <c r="A2" s="3"/>
    </row>
    <row r="3" spans="1:16" s="52" customFormat="1" ht="18" customHeight="1" x14ac:dyDescent="0.15">
      <c r="A3" s="144" t="s">
        <v>113</v>
      </c>
      <c r="B3" s="147" t="s">
        <v>213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8"/>
      <c r="N3" s="137" t="s">
        <v>116</v>
      </c>
    </row>
    <row r="4" spans="1:16" s="52" customFormat="1" ht="18" customHeight="1" x14ac:dyDescent="0.15">
      <c r="A4" s="145"/>
      <c r="B4" s="149" t="s">
        <v>117</v>
      </c>
      <c r="C4" s="142" t="s">
        <v>118</v>
      </c>
      <c r="D4" s="142" t="s">
        <v>119</v>
      </c>
      <c r="E4" s="142" t="s">
        <v>120</v>
      </c>
      <c r="F4" s="138" t="s">
        <v>121</v>
      </c>
      <c r="G4" s="138" t="s">
        <v>122</v>
      </c>
      <c r="H4" s="138" t="s">
        <v>186</v>
      </c>
      <c r="I4" s="138" t="s">
        <v>123</v>
      </c>
      <c r="J4" s="142" t="s">
        <v>124</v>
      </c>
      <c r="K4" s="138" t="s">
        <v>125</v>
      </c>
      <c r="L4" s="142" t="s">
        <v>126</v>
      </c>
      <c r="M4" s="142" t="s">
        <v>127</v>
      </c>
      <c r="N4" s="138"/>
    </row>
    <row r="5" spans="1:16" s="52" customFormat="1" ht="18" customHeight="1" thickBot="1" x14ac:dyDescent="0.2">
      <c r="A5" s="146"/>
      <c r="B5" s="150"/>
      <c r="C5" s="143"/>
      <c r="D5" s="143"/>
      <c r="E5" s="143"/>
      <c r="F5" s="139"/>
      <c r="G5" s="139"/>
      <c r="H5" s="139"/>
      <c r="I5" s="139"/>
      <c r="J5" s="143"/>
      <c r="K5" s="139"/>
      <c r="L5" s="143"/>
      <c r="M5" s="143"/>
      <c r="N5" s="139"/>
    </row>
    <row r="6" spans="1:16" s="52" customFormat="1" ht="20.100000000000001" customHeight="1" thickTop="1" x14ac:dyDescent="0.15">
      <c r="A6" s="53" t="s">
        <v>211</v>
      </c>
      <c r="B6" s="67">
        <v>7747</v>
      </c>
      <c r="C6" s="68">
        <v>16</v>
      </c>
      <c r="D6" s="68">
        <v>4943</v>
      </c>
      <c r="E6" s="68">
        <v>642</v>
      </c>
      <c r="F6" s="68">
        <v>63</v>
      </c>
      <c r="G6" s="68">
        <v>46</v>
      </c>
      <c r="H6" s="68">
        <v>1064</v>
      </c>
      <c r="I6" s="68">
        <v>81</v>
      </c>
      <c r="J6" s="68">
        <v>34</v>
      </c>
      <c r="K6" s="63" t="s">
        <v>96</v>
      </c>
      <c r="L6" s="69">
        <v>2</v>
      </c>
      <c r="M6" s="68">
        <v>856</v>
      </c>
      <c r="N6" s="68">
        <v>6940</v>
      </c>
    </row>
    <row r="7" spans="1:16" s="52" customFormat="1" ht="20.100000000000001" customHeight="1" x14ac:dyDescent="0.15">
      <c r="A7" s="54" t="s">
        <v>206</v>
      </c>
      <c r="B7" s="70">
        <f>SUM(C7:M7)</f>
        <v>8079</v>
      </c>
      <c r="C7" s="71">
        <v>25</v>
      </c>
      <c r="D7" s="71">
        <v>5346</v>
      </c>
      <c r="E7" s="71">
        <v>590</v>
      </c>
      <c r="F7" s="71">
        <v>50</v>
      </c>
      <c r="G7" s="71">
        <v>33</v>
      </c>
      <c r="H7" s="71">
        <v>1179</v>
      </c>
      <c r="I7" s="71">
        <v>66</v>
      </c>
      <c r="J7" s="71">
        <v>36</v>
      </c>
      <c r="K7" s="72" t="s">
        <v>115</v>
      </c>
      <c r="L7" s="72" t="s">
        <v>115</v>
      </c>
      <c r="M7" s="71">
        <v>754</v>
      </c>
      <c r="N7" s="71">
        <v>7128</v>
      </c>
    </row>
    <row r="8" spans="1:16" s="52" customFormat="1" ht="20.100000000000001" customHeight="1" x14ac:dyDescent="0.15">
      <c r="A8" s="54" t="s">
        <v>212</v>
      </c>
      <c r="B8" s="70">
        <f>SUM(C8:M8)</f>
        <v>8299</v>
      </c>
      <c r="C8" s="71">
        <v>32</v>
      </c>
      <c r="D8" s="71">
        <v>5481</v>
      </c>
      <c r="E8" s="71">
        <v>568</v>
      </c>
      <c r="F8" s="71">
        <v>66</v>
      </c>
      <c r="G8" s="71">
        <v>25</v>
      </c>
      <c r="H8" s="71">
        <v>1268</v>
      </c>
      <c r="I8" s="71">
        <v>73</v>
      </c>
      <c r="J8" s="71">
        <v>42</v>
      </c>
      <c r="K8" s="64">
        <v>1</v>
      </c>
      <c r="L8" s="72" t="s">
        <v>96</v>
      </c>
      <c r="M8" s="71">
        <v>743</v>
      </c>
      <c r="N8" s="71">
        <v>7315</v>
      </c>
      <c r="O8" s="55"/>
      <c r="P8" s="55"/>
    </row>
    <row r="9" spans="1:16" s="52" customFormat="1" ht="20.100000000000001" customHeight="1" x14ac:dyDescent="0.15">
      <c r="A9" s="54" t="s">
        <v>208</v>
      </c>
      <c r="B9" s="70">
        <v>7344</v>
      </c>
      <c r="C9" s="71">
        <v>22</v>
      </c>
      <c r="D9" s="71">
        <v>4833</v>
      </c>
      <c r="E9" s="71">
        <v>496</v>
      </c>
      <c r="F9" s="71">
        <v>36</v>
      </c>
      <c r="G9" s="71">
        <v>27</v>
      </c>
      <c r="H9" s="71">
        <v>1149</v>
      </c>
      <c r="I9" s="71">
        <v>89</v>
      </c>
      <c r="J9" s="71">
        <v>33</v>
      </c>
      <c r="K9" s="64" t="s">
        <v>112</v>
      </c>
      <c r="L9" s="72" t="s">
        <v>112</v>
      </c>
      <c r="M9" s="71">
        <v>659</v>
      </c>
      <c r="N9" s="71">
        <v>6575</v>
      </c>
      <c r="O9" s="55"/>
      <c r="P9" s="55"/>
    </row>
    <row r="10" spans="1:16" s="52" customFormat="1" ht="20.100000000000001" customHeight="1" x14ac:dyDescent="0.15">
      <c r="A10" s="54" t="s">
        <v>209</v>
      </c>
      <c r="B10" s="70">
        <v>7946</v>
      </c>
      <c r="C10" s="71">
        <v>22</v>
      </c>
      <c r="D10" s="71">
        <v>5036</v>
      </c>
      <c r="E10" s="71">
        <v>488</v>
      </c>
      <c r="F10" s="71">
        <v>26</v>
      </c>
      <c r="G10" s="71">
        <v>24</v>
      </c>
      <c r="H10" s="71">
        <v>1267</v>
      </c>
      <c r="I10" s="71">
        <v>77</v>
      </c>
      <c r="J10" s="71">
        <v>26</v>
      </c>
      <c r="K10" s="64" t="s">
        <v>112</v>
      </c>
      <c r="L10" s="72">
        <v>1</v>
      </c>
      <c r="M10" s="71">
        <v>979</v>
      </c>
      <c r="N10" s="71">
        <v>7078</v>
      </c>
      <c r="O10" s="55"/>
      <c r="P10" s="55"/>
    </row>
    <row r="11" spans="1:16" s="52" customFormat="1" ht="20.100000000000001" customHeight="1" x14ac:dyDescent="0.15">
      <c r="A11" s="54" t="s">
        <v>210</v>
      </c>
      <c r="B11" s="70">
        <v>10520</v>
      </c>
      <c r="C11" s="71">
        <v>37</v>
      </c>
      <c r="D11" s="71">
        <v>6842</v>
      </c>
      <c r="E11" s="71">
        <v>554</v>
      </c>
      <c r="F11" s="71">
        <v>60</v>
      </c>
      <c r="G11" s="71">
        <v>36</v>
      </c>
      <c r="H11" s="71">
        <v>1555</v>
      </c>
      <c r="I11" s="71">
        <v>111</v>
      </c>
      <c r="J11" s="71">
        <v>43</v>
      </c>
      <c r="K11" s="64" t="s">
        <v>259</v>
      </c>
      <c r="L11" s="72" t="s">
        <v>259</v>
      </c>
      <c r="M11" s="71">
        <v>1282</v>
      </c>
      <c r="N11" s="71">
        <v>9195</v>
      </c>
      <c r="O11" s="55"/>
      <c r="P11" s="55"/>
    </row>
    <row r="12" spans="1:16" s="52" customFormat="1" ht="20.100000000000001" customHeight="1" x14ac:dyDescent="0.15">
      <c r="A12" s="54" t="s">
        <v>257</v>
      </c>
      <c r="B12" s="70">
        <v>10713</v>
      </c>
      <c r="C12" s="71">
        <v>50</v>
      </c>
      <c r="D12" s="71">
        <v>7240</v>
      </c>
      <c r="E12" s="71">
        <v>525</v>
      </c>
      <c r="F12" s="71">
        <v>93</v>
      </c>
      <c r="G12" s="71">
        <v>34</v>
      </c>
      <c r="H12" s="71">
        <v>1464</v>
      </c>
      <c r="I12" s="71">
        <v>111</v>
      </c>
      <c r="J12" s="71">
        <v>41</v>
      </c>
      <c r="K12" s="64" t="s">
        <v>259</v>
      </c>
      <c r="L12" s="72" t="s">
        <v>259</v>
      </c>
      <c r="M12" s="71">
        <v>1155</v>
      </c>
      <c r="N12" s="71">
        <v>9402</v>
      </c>
      <c r="O12" s="55"/>
      <c r="P12" s="55"/>
    </row>
    <row r="13" spans="1:16" s="52" customFormat="1" x14ac:dyDescent="0.15">
      <c r="A13" s="140" t="s">
        <v>197</v>
      </c>
      <c r="B13" s="140"/>
      <c r="C13" s="140"/>
      <c r="D13" s="140"/>
      <c r="E13" s="141"/>
      <c r="F13" s="141"/>
      <c r="G13" s="66"/>
      <c r="H13" s="66"/>
      <c r="I13" s="66"/>
      <c r="J13" s="66"/>
      <c r="K13" s="66"/>
      <c r="L13" s="66"/>
      <c r="M13" s="66"/>
      <c r="N13" s="66"/>
    </row>
  </sheetData>
  <mergeCells count="16">
    <mergeCell ref="N3:N5"/>
    <mergeCell ref="A13:F13"/>
    <mergeCell ref="H4:H5"/>
    <mergeCell ref="I4:I5"/>
    <mergeCell ref="J4:J5"/>
    <mergeCell ref="K4:K5"/>
    <mergeCell ref="G4:G5"/>
    <mergeCell ref="L4:L5"/>
    <mergeCell ref="M4:M5"/>
    <mergeCell ref="A3:A5"/>
    <mergeCell ref="B3:M3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/>
  </sheetViews>
  <sheetFormatPr defaultRowHeight="13.5" x14ac:dyDescent="0.15"/>
  <cols>
    <col min="1" max="1" width="12.625" customWidth="1"/>
    <col min="2" max="13" width="9" style="38"/>
    <col min="14" max="14" width="10.625" style="38" customWidth="1"/>
  </cols>
  <sheetData>
    <row r="1" spans="1:14" ht="21" customHeight="1" x14ac:dyDescent="0.2">
      <c r="A1" s="3" t="s">
        <v>222</v>
      </c>
    </row>
    <row r="2" spans="1:14" ht="15" customHeight="1" x14ac:dyDescent="0.2">
      <c r="A2" s="3"/>
    </row>
    <row r="3" spans="1:14" s="50" customFormat="1" ht="15" customHeight="1" x14ac:dyDescent="0.15">
      <c r="A3" s="144" t="s">
        <v>113</v>
      </c>
      <c r="B3" s="156" t="s">
        <v>128</v>
      </c>
      <c r="C3" s="73"/>
      <c r="D3" s="148" t="s">
        <v>214</v>
      </c>
      <c r="E3" s="131"/>
      <c r="F3" s="131"/>
      <c r="G3" s="131"/>
      <c r="H3" s="131"/>
      <c r="I3" s="131"/>
      <c r="J3" s="159" t="s">
        <v>129</v>
      </c>
      <c r="K3" s="160"/>
      <c r="L3" s="156" t="s">
        <v>217</v>
      </c>
      <c r="M3" s="160"/>
      <c r="N3" s="137" t="s">
        <v>130</v>
      </c>
    </row>
    <row r="4" spans="1:14" s="50" customFormat="1" ht="15" customHeight="1" x14ac:dyDescent="0.15">
      <c r="A4" s="145"/>
      <c r="B4" s="157"/>
      <c r="C4" s="74"/>
      <c r="D4" s="148" t="s">
        <v>215</v>
      </c>
      <c r="E4" s="131"/>
      <c r="F4" s="131"/>
      <c r="G4" s="131"/>
      <c r="H4" s="131" t="s">
        <v>131</v>
      </c>
      <c r="I4" s="131"/>
      <c r="J4" s="161"/>
      <c r="K4" s="161"/>
      <c r="L4" s="166"/>
      <c r="M4" s="161"/>
      <c r="N4" s="162"/>
    </row>
    <row r="5" spans="1:14" s="50" customFormat="1" ht="15" customHeight="1" x14ac:dyDescent="0.15">
      <c r="A5" s="145"/>
      <c r="B5" s="157"/>
      <c r="C5" s="75"/>
      <c r="D5" s="163" t="s">
        <v>216</v>
      </c>
      <c r="E5" s="164"/>
      <c r="F5" s="164"/>
      <c r="G5" s="165"/>
      <c r="H5" s="137" t="s">
        <v>132</v>
      </c>
      <c r="I5" s="152" t="s">
        <v>127</v>
      </c>
      <c r="J5" s="137" t="s">
        <v>133</v>
      </c>
      <c r="K5" s="155" t="s">
        <v>134</v>
      </c>
      <c r="L5" s="137" t="s">
        <v>135</v>
      </c>
      <c r="M5" s="137" t="s">
        <v>136</v>
      </c>
      <c r="N5" s="162"/>
    </row>
    <row r="6" spans="1:14" s="50" customFormat="1" ht="15" customHeight="1" thickBot="1" x14ac:dyDescent="0.2">
      <c r="A6" s="146"/>
      <c r="B6" s="158"/>
      <c r="C6" s="76"/>
      <c r="D6" s="77" t="s">
        <v>137</v>
      </c>
      <c r="E6" s="78" t="s">
        <v>138</v>
      </c>
      <c r="F6" s="79" t="s">
        <v>139</v>
      </c>
      <c r="G6" s="78" t="s">
        <v>140</v>
      </c>
      <c r="H6" s="154"/>
      <c r="I6" s="153"/>
      <c r="J6" s="154"/>
      <c r="K6" s="154"/>
      <c r="L6" s="154"/>
      <c r="M6" s="154"/>
      <c r="N6" s="154"/>
    </row>
    <row r="7" spans="1:14" s="50" customFormat="1" ht="23.25" customHeight="1" thickTop="1" x14ac:dyDescent="0.15">
      <c r="A7" s="53" t="s">
        <v>211</v>
      </c>
      <c r="B7" s="63">
        <v>34</v>
      </c>
      <c r="C7" s="63">
        <v>19</v>
      </c>
      <c r="D7" s="63">
        <v>5</v>
      </c>
      <c r="E7" s="63">
        <v>2</v>
      </c>
      <c r="F7" s="63">
        <v>5</v>
      </c>
      <c r="G7" s="63">
        <v>12</v>
      </c>
      <c r="H7" s="63">
        <v>2</v>
      </c>
      <c r="I7" s="63">
        <v>13</v>
      </c>
      <c r="J7" s="68">
        <v>777</v>
      </c>
      <c r="K7" s="63">
        <v>36</v>
      </c>
      <c r="L7" s="63">
        <v>3</v>
      </c>
      <c r="M7" s="63">
        <v>5</v>
      </c>
      <c r="N7" s="68">
        <v>54927</v>
      </c>
    </row>
    <row r="8" spans="1:14" s="50" customFormat="1" ht="23.25" customHeight="1" x14ac:dyDescent="0.15">
      <c r="A8" s="54" t="s">
        <v>206</v>
      </c>
      <c r="B8" s="64">
        <f>C8+H8+I8</f>
        <v>31</v>
      </c>
      <c r="C8" s="64">
        <v>14</v>
      </c>
      <c r="D8" s="64">
        <v>6</v>
      </c>
      <c r="E8" s="64" t="s">
        <v>115</v>
      </c>
      <c r="F8" s="64">
        <v>9</v>
      </c>
      <c r="G8" s="64">
        <v>9</v>
      </c>
      <c r="H8" s="64">
        <v>4</v>
      </c>
      <c r="I8" s="64">
        <v>13</v>
      </c>
      <c r="J8" s="71">
        <v>410</v>
      </c>
      <c r="K8" s="64">
        <v>41</v>
      </c>
      <c r="L8" s="64">
        <v>1</v>
      </c>
      <c r="M8" s="64">
        <v>4</v>
      </c>
      <c r="N8" s="71">
        <v>33153</v>
      </c>
    </row>
    <row r="9" spans="1:14" s="50" customFormat="1" ht="23.25" customHeight="1" x14ac:dyDescent="0.15">
      <c r="A9" s="54" t="s">
        <v>212</v>
      </c>
      <c r="B9" s="64">
        <v>28</v>
      </c>
      <c r="C9" s="64">
        <v>17</v>
      </c>
      <c r="D9" s="64">
        <v>1</v>
      </c>
      <c r="E9" s="64">
        <v>2</v>
      </c>
      <c r="F9" s="64">
        <v>2</v>
      </c>
      <c r="G9" s="64">
        <v>14</v>
      </c>
      <c r="H9" s="64">
        <v>2</v>
      </c>
      <c r="I9" s="64">
        <v>9</v>
      </c>
      <c r="J9" s="71">
        <v>245</v>
      </c>
      <c r="K9" s="64">
        <v>4</v>
      </c>
      <c r="L9" s="64">
        <v>2</v>
      </c>
      <c r="M9" s="64">
        <v>7</v>
      </c>
      <c r="N9" s="71">
        <v>35634</v>
      </c>
    </row>
    <row r="10" spans="1:14" s="50" customFormat="1" ht="23.25" customHeight="1" x14ac:dyDescent="0.15">
      <c r="A10" s="54" t="s">
        <v>208</v>
      </c>
      <c r="B10" s="64">
        <v>34</v>
      </c>
      <c r="C10" s="80">
        <v>18</v>
      </c>
      <c r="D10" s="64">
        <v>3</v>
      </c>
      <c r="E10" s="64">
        <v>1</v>
      </c>
      <c r="F10" s="64">
        <v>5</v>
      </c>
      <c r="G10" s="64">
        <v>12</v>
      </c>
      <c r="H10" s="64">
        <v>1</v>
      </c>
      <c r="I10" s="64">
        <v>16</v>
      </c>
      <c r="J10" s="71">
        <v>1382</v>
      </c>
      <c r="K10" s="64">
        <v>15</v>
      </c>
      <c r="L10" s="64" t="s">
        <v>112</v>
      </c>
      <c r="M10" s="64">
        <v>5</v>
      </c>
      <c r="N10" s="71">
        <v>190825</v>
      </c>
    </row>
    <row r="11" spans="1:14" s="50" customFormat="1" ht="23.25" customHeight="1" x14ac:dyDescent="0.15">
      <c r="A11" s="54" t="s">
        <v>209</v>
      </c>
      <c r="B11" s="64">
        <v>33</v>
      </c>
      <c r="C11" s="64">
        <v>13</v>
      </c>
      <c r="D11" s="64">
        <v>4</v>
      </c>
      <c r="E11" s="64">
        <v>1</v>
      </c>
      <c r="F11" s="64">
        <v>4</v>
      </c>
      <c r="G11" s="64">
        <v>9</v>
      </c>
      <c r="H11" s="64">
        <v>1</v>
      </c>
      <c r="I11" s="64">
        <v>19</v>
      </c>
      <c r="J11" s="71">
        <v>565</v>
      </c>
      <c r="K11" s="64">
        <v>76</v>
      </c>
      <c r="L11" s="64" t="s">
        <v>112</v>
      </c>
      <c r="M11" s="64">
        <v>1</v>
      </c>
      <c r="N11" s="71">
        <v>58338</v>
      </c>
    </row>
    <row r="12" spans="1:14" s="50" customFormat="1" ht="23.25" customHeight="1" x14ac:dyDescent="0.15">
      <c r="A12" s="54" t="s">
        <v>210</v>
      </c>
      <c r="B12" s="64">
        <v>16</v>
      </c>
      <c r="C12" s="64">
        <v>12</v>
      </c>
      <c r="D12" s="64">
        <v>3</v>
      </c>
      <c r="E12" s="64">
        <v>1</v>
      </c>
      <c r="F12" s="64">
        <v>3</v>
      </c>
      <c r="G12" s="64">
        <v>8</v>
      </c>
      <c r="H12" s="64">
        <v>2</v>
      </c>
      <c r="I12" s="64">
        <v>2</v>
      </c>
      <c r="J12" s="71">
        <v>305</v>
      </c>
      <c r="K12" s="64">
        <v>32</v>
      </c>
      <c r="L12" s="64">
        <v>1</v>
      </c>
      <c r="M12" s="64">
        <v>5</v>
      </c>
      <c r="N12" s="71">
        <v>51252</v>
      </c>
    </row>
    <row r="13" spans="1:14" s="50" customFormat="1" ht="23.25" customHeight="1" x14ac:dyDescent="0.15">
      <c r="A13" s="54" t="s">
        <v>257</v>
      </c>
      <c r="B13" s="64">
        <v>35</v>
      </c>
      <c r="C13" s="64">
        <v>15</v>
      </c>
      <c r="D13" s="64">
        <v>2</v>
      </c>
      <c r="E13" s="64">
        <v>3</v>
      </c>
      <c r="F13" s="64">
        <v>6</v>
      </c>
      <c r="G13" s="64">
        <v>9</v>
      </c>
      <c r="H13" s="64">
        <v>10</v>
      </c>
      <c r="I13" s="64">
        <v>10</v>
      </c>
      <c r="J13" s="71">
        <v>307</v>
      </c>
      <c r="K13" s="64">
        <v>87</v>
      </c>
      <c r="L13" s="64">
        <v>1</v>
      </c>
      <c r="M13" s="64">
        <v>3</v>
      </c>
      <c r="N13" s="71">
        <v>32340</v>
      </c>
    </row>
    <row r="14" spans="1:14" s="50" customFormat="1" ht="13.5" customHeight="1" x14ac:dyDescent="0.15">
      <c r="A14" s="140" t="s">
        <v>197</v>
      </c>
      <c r="B14" s="140"/>
      <c r="C14" s="140"/>
      <c r="D14" s="140"/>
      <c r="E14" s="140"/>
      <c r="F14" s="140"/>
      <c r="G14" s="66"/>
      <c r="H14" s="66"/>
      <c r="I14" s="66"/>
      <c r="J14" s="66"/>
      <c r="K14" s="66"/>
      <c r="L14" s="66"/>
      <c r="M14" s="66"/>
      <c r="N14" s="66"/>
    </row>
    <row r="15" spans="1:14" s="50" customFormat="1" ht="15" customHeight="1" x14ac:dyDescent="0.15">
      <c r="A15" s="151" t="s">
        <v>219</v>
      </c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66"/>
      <c r="N15" s="66"/>
    </row>
    <row r="16" spans="1:14" s="50" customFormat="1" ht="15" customHeight="1" x14ac:dyDescent="0.15">
      <c r="A16" s="151" t="s">
        <v>218</v>
      </c>
      <c r="B16" s="151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66"/>
      <c r="N16" s="66"/>
    </row>
    <row r="17" spans="1:14" s="50" customFormat="1" ht="15" customHeight="1" x14ac:dyDescent="0.15">
      <c r="A17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</row>
  </sheetData>
  <mergeCells count="18">
    <mergeCell ref="N3:N6"/>
    <mergeCell ref="D4:G4"/>
    <mergeCell ref="H4:I4"/>
    <mergeCell ref="D5:G5"/>
    <mergeCell ref="H5:H6"/>
    <mergeCell ref="M5:M6"/>
    <mergeCell ref="L3:M4"/>
    <mergeCell ref="A15:L15"/>
    <mergeCell ref="A16:L16"/>
    <mergeCell ref="I5:I6"/>
    <mergeCell ref="J5:J6"/>
    <mergeCell ref="K5:K6"/>
    <mergeCell ref="L5:L6"/>
    <mergeCell ref="A14:F14"/>
    <mergeCell ref="A3:A6"/>
    <mergeCell ref="B3:B6"/>
    <mergeCell ref="D3:I3"/>
    <mergeCell ref="J3:K4"/>
  </mergeCells>
  <phoneticPr fontId="3"/>
  <pageMargins left="0.7" right="0.7" top="0.75" bottom="0.75" header="0.3" footer="0.3"/>
  <pageSetup paperSize="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3"/>
  <sheetViews>
    <sheetView workbookViewId="0"/>
  </sheetViews>
  <sheetFormatPr defaultRowHeight="13.5" x14ac:dyDescent="0.15"/>
  <cols>
    <col min="1" max="1" width="12.625" customWidth="1"/>
    <col min="2" max="25" width="3.625" style="38" customWidth="1"/>
  </cols>
  <sheetData>
    <row r="1" spans="1:25" ht="21" customHeight="1" x14ac:dyDescent="0.2">
      <c r="A1" s="3" t="s">
        <v>224</v>
      </c>
    </row>
    <row r="2" spans="1:25" ht="15" customHeight="1" x14ac:dyDescent="0.2">
      <c r="A2" s="3"/>
    </row>
    <row r="3" spans="1:25" s="52" customFormat="1" ht="147" customHeight="1" x14ac:dyDescent="0.15">
      <c r="A3" s="144" t="s">
        <v>223</v>
      </c>
      <c r="B3" s="81" t="s">
        <v>117</v>
      </c>
      <c r="C3" s="82" t="s">
        <v>141</v>
      </c>
      <c r="D3" s="82" t="s">
        <v>142</v>
      </c>
      <c r="E3" s="83" t="s">
        <v>179</v>
      </c>
      <c r="F3" s="82" t="s">
        <v>143</v>
      </c>
      <c r="G3" s="82" t="s">
        <v>144</v>
      </c>
      <c r="H3" s="84" t="s">
        <v>145</v>
      </c>
      <c r="I3" s="84" t="s">
        <v>180</v>
      </c>
      <c r="J3" s="82" t="s">
        <v>146</v>
      </c>
      <c r="K3" s="85" t="s">
        <v>147</v>
      </c>
      <c r="L3" s="85" t="s">
        <v>148</v>
      </c>
      <c r="M3" s="85" t="s">
        <v>149</v>
      </c>
      <c r="N3" s="82" t="s">
        <v>150</v>
      </c>
      <c r="O3" s="82" t="s">
        <v>151</v>
      </c>
      <c r="P3" s="82" t="s">
        <v>152</v>
      </c>
      <c r="Q3" s="82" t="s">
        <v>153</v>
      </c>
      <c r="R3" s="82" t="s">
        <v>154</v>
      </c>
      <c r="S3" s="82" t="s">
        <v>155</v>
      </c>
      <c r="T3" s="82" t="s">
        <v>156</v>
      </c>
      <c r="U3" s="82" t="s">
        <v>181</v>
      </c>
      <c r="V3" s="82" t="s">
        <v>157</v>
      </c>
      <c r="W3" s="82" t="s">
        <v>158</v>
      </c>
      <c r="X3" s="82" t="s">
        <v>159</v>
      </c>
      <c r="Y3" s="86" t="s">
        <v>160</v>
      </c>
    </row>
    <row r="4" spans="1:25" s="52" customFormat="1" ht="3.75" customHeight="1" thickBot="1" x14ac:dyDescent="0.2">
      <c r="A4" s="146"/>
      <c r="B4" s="87"/>
      <c r="C4" s="88"/>
      <c r="D4" s="88"/>
      <c r="E4" s="89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90"/>
    </row>
    <row r="5" spans="1:25" s="52" customFormat="1" ht="20.100000000000001" customHeight="1" thickTop="1" x14ac:dyDescent="0.15">
      <c r="A5" s="53" t="s">
        <v>211</v>
      </c>
      <c r="B5" s="63">
        <v>34</v>
      </c>
      <c r="C5" s="63">
        <v>6</v>
      </c>
      <c r="D5" s="63">
        <v>2</v>
      </c>
      <c r="E5" s="63" t="s">
        <v>96</v>
      </c>
      <c r="F5" s="63" t="s">
        <v>96</v>
      </c>
      <c r="G5" s="63">
        <v>2</v>
      </c>
      <c r="H5" s="63" t="s">
        <v>96</v>
      </c>
      <c r="I5" s="63" t="s">
        <v>112</v>
      </c>
      <c r="J5" s="63">
        <v>1</v>
      </c>
      <c r="K5" s="63">
        <v>1</v>
      </c>
      <c r="L5" s="63" t="s">
        <v>96</v>
      </c>
      <c r="M5" s="63">
        <v>3</v>
      </c>
      <c r="N5" s="63" t="s">
        <v>96</v>
      </c>
      <c r="O5" s="63">
        <v>1</v>
      </c>
      <c r="P5" s="63">
        <v>1</v>
      </c>
      <c r="Q5" s="63">
        <v>1</v>
      </c>
      <c r="R5" s="63">
        <v>2</v>
      </c>
      <c r="S5" s="63" t="s">
        <v>96</v>
      </c>
      <c r="T5" s="63" t="s">
        <v>96</v>
      </c>
      <c r="U5" s="63" t="s">
        <v>112</v>
      </c>
      <c r="V5" s="63" t="s">
        <v>96</v>
      </c>
      <c r="W5" s="63">
        <v>8</v>
      </c>
      <c r="X5" s="63">
        <v>3</v>
      </c>
      <c r="Y5" s="63">
        <v>3</v>
      </c>
    </row>
    <row r="6" spans="1:25" s="52" customFormat="1" ht="20.100000000000001" customHeight="1" x14ac:dyDescent="0.15">
      <c r="A6" s="54" t="s">
        <v>206</v>
      </c>
      <c r="B6" s="64">
        <f>SUM(C6:Y6)</f>
        <v>31</v>
      </c>
      <c r="C6" s="64">
        <v>2</v>
      </c>
      <c r="D6" s="64" t="s">
        <v>115</v>
      </c>
      <c r="E6" s="64" t="s">
        <v>115</v>
      </c>
      <c r="F6" s="64" t="s">
        <v>115</v>
      </c>
      <c r="G6" s="64" t="s">
        <v>115</v>
      </c>
      <c r="H6" s="64" t="s">
        <v>115</v>
      </c>
      <c r="I6" s="64" t="s">
        <v>112</v>
      </c>
      <c r="J6" s="64" t="s">
        <v>115</v>
      </c>
      <c r="K6" s="64">
        <v>1</v>
      </c>
      <c r="L6" s="64">
        <v>5</v>
      </c>
      <c r="M6" s="64">
        <v>1</v>
      </c>
      <c r="N6" s="64" t="s">
        <v>115</v>
      </c>
      <c r="O6" s="64">
        <v>1</v>
      </c>
      <c r="P6" s="64">
        <v>3</v>
      </c>
      <c r="Q6" s="64">
        <v>1</v>
      </c>
      <c r="R6" s="64" t="s">
        <v>115</v>
      </c>
      <c r="S6" s="64">
        <v>1</v>
      </c>
      <c r="T6" s="64" t="s">
        <v>115</v>
      </c>
      <c r="U6" s="64" t="s">
        <v>112</v>
      </c>
      <c r="V6" s="64">
        <v>1</v>
      </c>
      <c r="W6" s="64">
        <v>6</v>
      </c>
      <c r="X6" s="64">
        <v>8</v>
      </c>
      <c r="Y6" s="64">
        <v>1</v>
      </c>
    </row>
    <row r="7" spans="1:25" s="52" customFormat="1" ht="20.100000000000001" customHeight="1" x14ac:dyDescent="0.15">
      <c r="A7" s="54" t="s">
        <v>212</v>
      </c>
      <c r="B7" s="64">
        <v>28</v>
      </c>
      <c r="C7" s="64">
        <v>4</v>
      </c>
      <c r="D7" s="64">
        <v>4</v>
      </c>
      <c r="E7" s="64" t="s">
        <v>96</v>
      </c>
      <c r="F7" s="64" t="s">
        <v>96</v>
      </c>
      <c r="G7" s="64">
        <v>2</v>
      </c>
      <c r="H7" s="64" t="s">
        <v>96</v>
      </c>
      <c r="I7" s="64" t="s">
        <v>112</v>
      </c>
      <c r="J7" s="64" t="s">
        <v>96</v>
      </c>
      <c r="K7" s="64">
        <v>1</v>
      </c>
      <c r="L7" s="64">
        <v>1</v>
      </c>
      <c r="M7" s="64">
        <v>1</v>
      </c>
      <c r="N7" s="64" t="s">
        <v>96</v>
      </c>
      <c r="O7" s="64">
        <v>1</v>
      </c>
      <c r="P7" s="64" t="s">
        <v>96</v>
      </c>
      <c r="Q7" s="64" t="s">
        <v>96</v>
      </c>
      <c r="R7" s="64">
        <v>2</v>
      </c>
      <c r="S7" s="64" t="s">
        <v>96</v>
      </c>
      <c r="T7" s="64" t="s">
        <v>96</v>
      </c>
      <c r="U7" s="64" t="s">
        <v>112</v>
      </c>
      <c r="V7" s="64" t="s">
        <v>96</v>
      </c>
      <c r="W7" s="64">
        <v>9</v>
      </c>
      <c r="X7" s="64">
        <v>3</v>
      </c>
      <c r="Y7" s="64" t="s">
        <v>96</v>
      </c>
    </row>
    <row r="8" spans="1:25" s="52" customFormat="1" ht="20.100000000000001" customHeight="1" x14ac:dyDescent="0.15">
      <c r="A8" s="54" t="s">
        <v>17</v>
      </c>
      <c r="B8" s="64">
        <v>34</v>
      </c>
      <c r="C8" s="64">
        <v>4</v>
      </c>
      <c r="D8" s="64">
        <v>4</v>
      </c>
      <c r="E8" s="64" t="s">
        <v>112</v>
      </c>
      <c r="F8" s="64" t="s">
        <v>112</v>
      </c>
      <c r="G8" s="64">
        <v>1</v>
      </c>
      <c r="H8" s="64" t="s">
        <v>112</v>
      </c>
      <c r="I8" s="64" t="s">
        <v>112</v>
      </c>
      <c r="J8" s="64">
        <v>1</v>
      </c>
      <c r="K8" s="64" t="s">
        <v>112</v>
      </c>
      <c r="L8" s="64" t="s">
        <v>112</v>
      </c>
      <c r="M8" s="64">
        <v>2</v>
      </c>
      <c r="N8" s="64" t="s">
        <v>112</v>
      </c>
      <c r="O8" s="64">
        <v>3</v>
      </c>
      <c r="P8" s="64">
        <v>2</v>
      </c>
      <c r="Q8" s="64">
        <v>1</v>
      </c>
      <c r="R8" s="64">
        <v>1</v>
      </c>
      <c r="S8" s="64" t="s">
        <v>112</v>
      </c>
      <c r="T8" s="64" t="s">
        <v>112</v>
      </c>
      <c r="U8" s="64" t="s">
        <v>112</v>
      </c>
      <c r="V8" s="64" t="s">
        <v>112</v>
      </c>
      <c r="W8" s="64">
        <v>12</v>
      </c>
      <c r="X8" s="64">
        <v>2</v>
      </c>
      <c r="Y8" s="64">
        <v>1</v>
      </c>
    </row>
    <row r="9" spans="1:25" s="52" customFormat="1" ht="20.100000000000001" customHeight="1" x14ac:dyDescent="0.15">
      <c r="A9" s="54" t="s">
        <v>18</v>
      </c>
      <c r="B9" s="64">
        <v>33</v>
      </c>
      <c r="C9" s="64">
        <v>2</v>
      </c>
      <c r="D9" s="64">
        <v>1</v>
      </c>
      <c r="E9" s="64" t="s">
        <v>112</v>
      </c>
      <c r="F9" s="64" t="s">
        <v>112</v>
      </c>
      <c r="G9" s="64">
        <v>1</v>
      </c>
      <c r="H9" s="64" t="s">
        <v>112</v>
      </c>
      <c r="I9" s="64">
        <v>1</v>
      </c>
      <c r="J9" s="64">
        <v>2</v>
      </c>
      <c r="K9" s="64">
        <v>1</v>
      </c>
      <c r="L9" s="64">
        <v>1</v>
      </c>
      <c r="M9" s="64">
        <v>1</v>
      </c>
      <c r="N9" s="64" t="s">
        <v>112</v>
      </c>
      <c r="O9" s="64" t="s">
        <v>112</v>
      </c>
      <c r="P9" s="64" t="s">
        <v>112</v>
      </c>
      <c r="Q9" s="64" t="s">
        <v>112</v>
      </c>
      <c r="R9" s="64">
        <v>6</v>
      </c>
      <c r="S9" s="64" t="s">
        <v>112</v>
      </c>
      <c r="T9" s="64" t="s">
        <v>112</v>
      </c>
      <c r="U9" s="64">
        <v>1</v>
      </c>
      <c r="V9" s="64">
        <v>1</v>
      </c>
      <c r="W9" s="64">
        <v>11</v>
      </c>
      <c r="X9" s="64">
        <v>3</v>
      </c>
      <c r="Y9" s="64">
        <v>1</v>
      </c>
    </row>
    <row r="10" spans="1:25" s="52" customFormat="1" ht="20.100000000000001" customHeight="1" x14ac:dyDescent="0.15">
      <c r="A10" s="54" t="s">
        <v>79</v>
      </c>
      <c r="B10" s="64">
        <v>16</v>
      </c>
      <c r="C10" s="64">
        <v>2</v>
      </c>
      <c r="D10" s="64">
        <v>1</v>
      </c>
      <c r="E10" s="64" t="s">
        <v>259</v>
      </c>
      <c r="F10" s="64" t="s">
        <v>259</v>
      </c>
      <c r="G10" s="64" t="s">
        <v>259</v>
      </c>
      <c r="H10" s="64" t="s">
        <v>259</v>
      </c>
      <c r="I10" s="64" t="s">
        <v>259</v>
      </c>
      <c r="J10" s="64">
        <v>1</v>
      </c>
      <c r="K10" s="64">
        <v>1</v>
      </c>
      <c r="L10" s="64">
        <v>1</v>
      </c>
      <c r="M10" s="64">
        <v>1</v>
      </c>
      <c r="N10" s="64" t="s">
        <v>259</v>
      </c>
      <c r="O10" s="64">
        <v>1</v>
      </c>
      <c r="P10" s="64" t="s">
        <v>259</v>
      </c>
      <c r="Q10" s="64" t="s">
        <v>259</v>
      </c>
      <c r="R10" s="64" t="s">
        <v>259</v>
      </c>
      <c r="S10" s="64">
        <v>1</v>
      </c>
      <c r="T10" s="64">
        <v>1</v>
      </c>
      <c r="U10" s="64" t="s">
        <v>259</v>
      </c>
      <c r="V10" s="64" t="s">
        <v>259</v>
      </c>
      <c r="W10" s="64">
        <v>3</v>
      </c>
      <c r="X10" s="64">
        <v>1</v>
      </c>
      <c r="Y10" s="64">
        <v>2</v>
      </c>
    </row>
    <row r="11" spans="1:25" s="52" customFormat="1" ht="20.100000000000001" customHeight="1" x14ac:dyDescent="0.15">
      <c r="A11" s="54" t="s">
        <v>244</v>
      </c>
      <c r="B11" s="64">
        <v>35</v>
      </c>
      <c r="C11" s="64">
        <v>3</v>
      </c>
      <c r="D11" s="64" t="s">
        <v>259</v>
      </c>
      <c r="E11" s="64" t="s">
        <v>259</v>
      </c>
      <c r="F11" s="64">
        <v>1</v>
      </c>
      <c r="G11" s="64">
        <v>1</v>
      </c>
      <c r="H11" s="64" t="s">
        <v>259</v>
      </c>
      <c r="I11" s="64" t="s">
        <v>259</v>
      </c>
      <c r="J11" s="64">
        <v>4</v>
      </c>
      <c r="K11" s="64">
        <v>4</v>
      </c>
      <c r="L11" s="64" t="s">
        <v>259</v>
      </c>
      <c r="M11" s="64" t="s">
        <v>259</v>
      </c>
      <c r="N11" s="64" t="s">
        <v>259</v>
      </c>
      <c r="O11" s="64">
        <v>2</v>
      </c>
      <c r="P11" s="64" t="s">
        <v>259</v>
      </c>
      <c r="Q11" s="64">
        <v>4</v>
      </c>
      <c r="R11" s="64">
        <v>6</v>
      </c>
      <c r="S11" s="64">
        <v>1</v>
      </c>
      <c r="T11" s="64" t="s">
        <v>259</v>
      </c>
      <c r="U11" s="64">
        <v>1</v>
      </c>
      <c r="V11" s="64" t="s">
        <v>259</v>
      </c>
      <c r="W11" s="64">
        <v>3</v>
      </c>
      <c r="X11" s="64">
        <v>5</v>
      </c>
      <c r="Y11" s="64" t="s">
        <v>259</v>
      </c>
    </row>
    <row r="12" spans="1:25" s="52" customFormat="1" ht="13.5" customHeight="1" x14ac:dyDescent="0.15">
      <c r="A12" s="140" t="s">
        <v>197</v>
      </c>
      <c r="B12" s="140"/>
      <c r="C12" s="140"/>
      <c r="D12" s="140"/>
      <c r="E12" s="140"/>
      <c r="F12" s="140"/>
      <c r="G12" s="141"/>
      <c r="H12" s="141"/>
      <c r="I12" s="91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</row>
    <row r="13" spans="1:25" s="52" customFormat="1" x14ac:dyDescent="0.15">
      <c r="A13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</row>
  </sheetData>
  <mergeCells count="2">
    <mergeCell ref="A3:A4"/>
    <mergeCell ref="A12:H12"/>
  </mergeCells>
  <phoneticPr fontId="3"/>
  <pageMargins left="0.7" right="0.7" top="0.75" bottom="0.75" header="0.3" footer="0.3"/>
  <pageSetup paperSize="9" scale="8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workbookViewId="0"/>
  </sheetViews>
  <sheetFormatPr defaultRowHeight="13.5" x14ac:dyDescent="0.15"/>
  <cols>
    <col min="2" max="5" width="9" style="38"/>
    <col min="6" max="6" width="11" style="38" customWidth="1"/>
    <col min="7" max="7" width="9.5" style="38" bestFit="1" customWidth="1"/>
    <col min="8" max="11" width="9" style="38"/>
  </cols>
  <sheetData>
    <row r="1" spans="1:12" ht="21" customHeight="1" x14ac:dyDescent="0.2">
      <c r="A1" s="3" t="s">
        <v>225</v>
      </c>
    </row>
    <row r="2" spans="1:12" s="52" customFormat="1" x14ac:dyDescent="0.15">
      <c r="A2" s="56"/>
      <c r="B2" s="65" t="s">
        <v>161</v>
      </c>
      <c r="C2" s="65"/>
      <c r="D2" s="65"/>
      <c r="E2" s="65"/>
      <c r="F2" s="65"/>
      <c r="G2" s="65"/>
      <c r="H2" s="65"/>
      <c r="I2" s="65"/>
      <c r="J2" s="65"/>
      <c r="K2" s="65"/>
    </row>
    <row r="3" spans="1:12" s="52" customFormat="1" ht="20.100000000000001" customHeight="1" x14ac:dyDescent="0.15">
      <c r="A3" s="144" t="s">
        <v>113</v>
      </c>
      <c r="B3" s="168" t="s">
        <v>162</v>
      </c>
      <c r="C3" s="169" t="s">
        <v>227</v>
      </c>
      <c r="D3" s="148"/>
      <c r="E3" s="131" t="s">
        <v>228</v>
      </c>
      <c r="F3" s="131"/>
      <c r="G3" s="131"/>
      <c r="H3" s="169" t="s">
        <v>159</v>
      </c>
      <c r="I3" s="147"/>
      <c r="J3" s="147"/>
      <c r="K3" s="148"/>
    </row>
    <row r="4" spans="1:12" s="52" customFormat="1" ht="43.5" customHeight="1" thickBot="1" x14ac:dyDescent="0.2">
      <c r="A4" s="146"/>
      <c r="B4" s="143"/>
      <c r="C4" s="92" t="s">
        <v>163</v>
      </c>
      <c r="D4" s="92" t="s">
        <v>164</v>
      </c>
      <c r="E4" s="92" t="s">
        <v>165</v>
      </c>
      <c r="F4" s="92" t="s">
        <v>242</v>
      </c>
      <c r="G4" s="92" t="s">
        <v>243</v>
      </c>
      <c r="H4" s="93" t="s">
        <v>166</v>
      </c>
      <c r="I4" s="94" t="s">
        <v>167</v>
      </c>
      <c r="J4" s="95" t="s">
        <v>168</v>
      </c>
      <c r="K4" s="93" t="s">
        <v>159</v>
      </c>
    </row>
    <row r="5" spans="1:12" s="52" customFormat="1" ht="23.25" customHeight="1" thickTop="1" x14ac:dyDescent="0.15">
      <c r="A5" s="103" t="s">
        <v>206</v>
      </c>
      <c r="B5" s="68">
        <v>4079</v>
      </c>
      <c r="C5" s="68">
        <v>1367</v>
      </c>
      <c r="D5" s="68">
        <v>1654</v>
      </c>
      <c r="E5" s="68" t="s">
        <v>169</v>
      </c>
      <c r="F5" s="68" t="s">
        <v>170</v>
      </c>
      <c r="G5" s="68" t="s">
        <v>171</v>
      </c>
      <c r="H5" s="68" t="s">
        <v>96</v>
      </c>
      <c r="I5" s="68">
        <v>31</v>
      </c>
      <c r="J5" s="68">
        <v>3</v>
      </c>
      <c r="K5" s="68">
        <v>29</v>
      </c>
    </row>
    <row r="6" spans="1:12" s="52" customFormat="1" ht="23.25" customHeight="1" x14ac:dyDescent="0.15">
      <c r="A6" s="54" t="s">
        <v>207</v>
      </c>
      <c r="B6" s="71">
        <v>4033</v>
      </c>
      <c r="C6" s="71">
        <v>1264</v>
      </c>
      <c r="D6" s="71">
        <v>1742</v>
      </c>
      <c r="E6" s="71" t="s">
        <v>172</v>
      </c>
      <c r="F6" s="71" t="s">
        <v>173</v>
      </c>
      <c r="G6" s="71" t="s">
        <v>174</v>
      </c>
      <c r="H6" s="71" t="s">
        <v>115</v>
      </c>
      <c r="I6" s="71">
        <v>32</v>
      </c>
      <c r="J6" s="71" t="s">
        <v>115</v>
      </c>
      <c r="K6" s="71" t="s">
        <v>115</v>
      </c>
    </row>
    <row r="7" spans="1:12" s="52" customFormat="1" ht="23.25" customHeight="1" x14ac:dyDescent="0.15">
      <c r="A7" s="54" t="s">
        <v>208</v>
      </c>
      <c r="B7" s="71">
        <v>4038</v>
      </c>
      <c r="C7" s="71">
        <v>1266</v>
      </c>
      <c r="D7" s="71">
        <v>1742</v>
      </c>
      <c r="E7" s="71" t="s">
        <v>176</v>
      </c>
      <c r="F7" s="71" t="s">
        <v>177</v>
      </c>
      <c r="G7" s="71" t="s">
        <v>178</v>
      </c>
      <c r="H7" s="71" t="s">
        <v>96</v>
      </c>
      <c r="I7" s="71">
        <v>32</v>
      </c>
      <c r="J7" s="71" t="s">
        <v>96</v>
      </c>
      <c r="K7" s="71" t="s">
        <v>96</v>
      </c>
    </row>
    <row r="8" spans="1:12" s="52" customFormat="1" ht="23.25" customHeight="1" x14ac:dyDescent="0.15">
      <c r="A8" s="54" t="s">
        <v>18</v>
      </c>
      <c r="B8" s="71">
        <v>4036</v>
      </c>
      <c r="C8" s="71">
        <v>1269</v>
      </c>
      <c r="D8" s="71">
        <v>1744</v>
      </c>
      <c r="E8" s="71" t="s">
        <v>172</v>
      </c>
      <c r="F8" s="71" t="s">
        <v>184</v>
      </c>
      <c r="G8" s="71" t="s">
        <v>185</v>
      </c>
      <c r="H8" s="71" t="s">
        <v>112</v>
      </c>
      <c r="I8" s="71">
        <v>30</v>
      </c>
      <c r="J8" s="71" t="s">
        <v>112</v>
      </c>
      <c r="K8" s="71" t="s">
        <v>112</v>
      </c>
    </row>
    <row r="9" spans="1:12" s="52" customFormat="1" ht="23.25" customHeight="1" x14ac:dyDescent="0.15">
      <c r="A9" s="54" t="s">
        <v>79</v>
      </c>
      <c r="B9" s="71">
        <v>4048</v>
      </c>
      <c r="C9" s="71">
        <v>1269</v>
      </c>
      <c r="D9" s="71">
        <v>1743</v>
      </c>
      <c r="E9" s="71" t="s">
        <v>172</v>
      </c>
      <c r="F9" s="71" t="s">
        <v>183</v>
      </c>
      <c r="G9" s="71" t="s">
        <v>182</v>
      </c>
      <c r="H9" s="71" t="s">
        <v>112</v>
      </c>
      <c r="I9" s="71">
        <v>30</v>
      </c>
      <c r="J9" s="71" t="s">
        <v>112</v>
      </c>
      <c r="K9" s="71">
        <v>1</v>
      </c>
    </row>
    <row r="10" spans="1:12" s="52" customFormat="1" ht="23.25" customHeight="1" x14ac:dyDescent="0.15">
      <c r="A10" s="54" t="s">
        <v>244</v>
      </c>
      <c r="B10" s="71">
        <v>3015</v>
      </c>
      <c r="C10" s="71">
        <v>1272</v>
      </c>
      <c r="D10" s="71">
        <v>1743</v>
      </c>
      <c r="E10" s="71" t="s">
        <v>172</v>
      </c>
      <c r="F10" s="71" t="s">
        <v>262</v>
      </c>
      <c r="G10" s="71" t="s">
        <v>261</v>
      </c>
      <c r="H10" s="71" t="s">
        <v>259</v>
      </c>
      <c r="I10" s="71">
        <v>29</v>
      </c>
      <c r="J10" s="71" t="s">
        <v>259</v>
      </c>
      <c r="K10" s="71">
        <v>1</v>
      </c>
    </row>
    <row r="11" spans="1:12" s="52" customFormat="1" ht="23.25" customHeight="1" x14ac:dyDescent="0.15">
      <c r="A11" s="54" t="s">
        <v>249</v>
      </c>
      <c r="B11" s="71">
        <v>3020</v>
      </c>
      <c r="C11" s="71">
        <v>1299</v>
      </c>
      <c r="D11" s="71">
        <v>1721</v>
      </c>
      <c r="E11" s="71" t="s">
        <v>172</v>
      </c>
      <c r="F11" s="71" t="s">
        <v>260</v>
      </c>
      <c r="G11" s="71" t="s">
        <v>261</v>
      </c>
      <c r="H11" s="71" t="s">
        <v>259</v>
      </c>
      <c r="I11" s="71">
        <v>29</v>
      </c>
      <c r="J11" s="71" t="s">
        <v>259</v>
      </c>
      <c r="K11" s="71">
        <v>1</v>
      </c>
    </row>
    <row r="12" spans="1:12" s="52" customFormat="1" x14ac:dyDescent="0.15">
      <c r="A12" s="167" t="s">
        <v>226</v>
      </c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51"/>
    </row>
    <row r="13" spans="1:12" s="52" customFormat="1" x14ac:dyDescent="0.15">
      <c r="A13" s="52" t="s">
        <v>175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</row>
  </sheetData>
  <mergeCells count="6">
    <mergeCell ref="A12:K12"/>
    <mergeCell ref="A3:A4"/>
    <mergeCell ref="B3:B4"/>
    <mergeCell ref="C3:D3"/>
    <mergeCell ref="E3:G3"/>
    <mergeCell ref="H3:K3"/>
  </mergeCells>
  <phoneticPr fontId="3"/>
  <pageMargins left="0.7" right="0.7" top="0.75" bottom="0.75" header="0.3" footer="0.3"/>
  <pageSetup paperSize="9" scale="8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workbookViewId="0"/>
  </sheetViews>
  <sheetFormatPr defaultRowHeight="13.5" x14ac:dyDescent="0.15"/>
  <cols>
    <col min="1" max="1" width="13" bestFit="1" customWidth="1"/>
    <col min="2" max="8" width="9.625" customWidth="1"/>
  </cols>
  <sheetData>
    <row r="1" spans="1:8" ht="21" x14ac:dyDescent="0.2">
      <c r="A1" s="3" t="s">
        <v>229</v>
      </c>
    </row>
    <row r="2" spans="1:8" x14ac:dyDescent="0.15">
      <c r="A2" t="s">
        <v>91</v>
      </c>
    </row>
    <row r="3" spans="1:8" ht="30" customHeight="1" thickBot="1" x14ac:dyDescent="0.2">
      <c r="A3" s="10" t="s">
        <v>87</v>
      </c>
      <c r="B3" s="10" t="s">
        <v>20</v>
      </c>
      <c r="C3" s="10" t="s">
        <v>81</v>
      </c>
      <c r="D3" s="10" t="s">
        <v>82</v>
      </c>
      <c r="E3" s="10" t="s">
        <v>88</v>
      </c>
      <c r="F3" s="10" t="s">
        <v>89</v>
      </c>
      <c r="G3" s="10" t="s">
        <v>90</v>
      </c>
      <c r="H3" s="10" t="s">
        <v>30</v>
      </c>
    </row>
    <row r="4" spans="1:8" ht="15" customHeight="1" thickTop="1" x14ac:dyDescent="0.15">
      <c r="A4" s="12" t="s">
        <v>83</v>
      </c>
      <c r="B4" s="13">
        <v>117</v>
      </c>
      <c r="C4" s="13">
        <v>55</v>
      </c>
      <c r="D4" s="13">
        <v>10</v>
      </c>
      <c r="E4" s="13">
        <v>28</v>
      </c>
      <c r="F4" s="13">
        <v>1</v>
      </c>
      <c r="G4" s="13">
        <v>14</v>
      </c>
      <c r="H4" s="13">
        <v>9</v>
      </c>
    </row>
    <row r="5" spans="1:8" ht="15" customHeight="1" x14ac:dyDescent="0.15">
      <c r="A5" s="11" t="s">
        <v>84</v>
      </c>
      <c r="B5" s="14">
        <v>110</v>
      </c>
      <c r="C5" s="14">
        <v>63</v>
      </c>
      <c r="D5" s="14">
        <v>4</v>
      </c>
      <c r="E5" s="14">
        <v>16</v>
      </c>
      <c r="F5" s="14">
        <v>2</v>
      </c>
      <c r="G5" s="14">
        <v>15</v>
      </c>
      <c r="H5" s="14">
        <v>10</v>
      </c>
    </row>
    <row r="6" spans="1:8" ht="15" customHeight="1" x14ac:dyDescent="0.15">
      <c r="A6" s="11" t="s">
        <v>85</v>
      </c>
      <c r="B6" s="14">
        <v>93</v>
      </c>
      <c r="C6" s="14">
        <v>45</v>
      </c>
      <c r="D6" s="14">
        <v>7</v>
      </c>
      <c r="E6" s="14">
        <v>21</v>
      </c>
      <c r="F6" s="14">
        <v>1</v>
      </c>
      <c r="G6" s="14">
        <v>8</v>
      </c>
      <c r="H6" s="14">
        <v>11</v>
      </c>
    </row>
    <row r="7" spans="1:8" ht="15" customHeight="1" x14ac:dyDescent="0.15">
      <c r="A7" s="11" t="s">
        <v>107</v>
      </c>
      <c r="B7" s="14">
        <v>130</v>
      </c>
      <c r="C7" s="14">
        <v>55</v>
      </c>
      <c r="D7" s="14">
        <v>5</v>
      </c>
      <c r="E7" s="14">
        <v>34</v>
      </c>
      <c r="F7" s="14">
        <v>2</v>
      </c>
      <c r="G7" s="14">
        <v>19</v>
      </c>
      <c r="H7" s="14">
        <v>15</v>
      </c>
    </row>
    <row r="8" spans="1:8" ht="15" customHeight="1" x14ac:dyDescent="0.15">
      <c r="A8" s="11" t="s">
        <v>108</v>
      </c>
      <c r="B8" s="14">
        <v>103</v>
      </c>
      <c r="C8" s="14">
        <v>49</v>
      </c>
      <c r="D8" s="14">
        <v>4</v>
      </c>
      <c r="E8" s="14">
        <v>29</v>
      </c>
      <c r="F8" s="14">
        <v>3</v>
      </c>
      <c r="G8" s="14">
        <v>5</v>
      </c>
      <c r="H8" s="14">
        <v>13</v>
      </c>
    </row>
    <row r="9" spans="1:8" ht="15" customHeight="1" x14ac:dyDescent="0.15">
      <c r="A9" s="109" t="s">
        <v>252</v>
      </c>
      <c r="B9" s="110">
        <v>104</v>
      </c>
      <c r="C9" s="110">
        <v>40</v>
      </c>
      <c r="D9" s="110">
        <v>10</v>
      </c>
      <c r="E9" s="110">
        <v>30</v>
      </c>
      <c r="F9" s="110">
        <v>2</v>
      </c>
      <c r="G9" s="110">
        <v>10</v>
      </c>
      <c r="H9" s="110">
        <v>12</v>
      </c>
    </row>
    <row r="10" spans="1:8" ht="15" customHeight="1" x14ac:dyDescent="0.15">
      <c r="A10" s="109" t="s">
        <v>253</v>
      </c>
      <c r="B10" s="110">
        <v>97</v>
      </c>
      <c r="C10" s="110">
        <v>51</v>
      </c>
      <c r="D10" s="110">
        <v>0</v>
      </c>
      <c r="E10" s="110">
        <v>18</v>
      </c>
      <c r="F10" s="110">
        <v>2</v>
      </c>
      <c r="G10" s="110">
        <v>16</v>
      </c>
      <c r="H10" s="110">
        <v>10</v>
      </c>
    </row>
    <row r="11" spans="1:8" ht="15" customHeight="1" x14ac:dyDescent="0.15">
      <c r="A11" t="s">
        <v>86</v>
      </c>
      <c r="B11" s="15"/>
      <c r="C11" s="15"/>
      <c r="D11" s="15"/>
      <c r="E11" s="15"/>
      <c r="F11" s="15"/>
      <c r="G11" s="15"/>
      <c r="H11" s="15"/>
    </row>
    <row r="12" spans="1:8" x14ac:dyDescent="0.15">
      <c r="B12" s="15"/>
      <c r="C12" s="15"/>
      <c r="D12" s="15"/>
      <c r="E12" s="15"/>
      <c r="F12" s="15"/>
      <c r="G12" s="15"/>
      <c r="H12" s="15"/>
    </row>
  </sheetData>
  <phoneticPr fontId="3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workbookViewId="0"/>
  </sheetViews>
  <sheetFormatPr defaultRowHeight="13.5" x14ac:dyDescent="0.15"/>
  <cols>
    <col min="1" max="1" width="11.875" customWidth="1"/>
    <col min="2" max="6" width="11.625" style="38" customWidth="1"/>
    <col min="7" max="8" width="11.625" customWidth="1"/>
  </cols>
  <sheetData>
    <row r="1" spans="1:8" ht="21" x14ac:dyDescent="0.2">
      <c r="A1" s="3" t="s">
        <v>235</v>
      </c>
    </row>
    <row r="2" spans="1:8" x14ac:dyDescent="0.15">
      <c r="A2" t="s">
        <v>111</v>
      </c>
    </row>
    <row r="3" spans="1:8" ht="30" customHeight="1" thickBot="1" x14ac:dyDescent="0.2">
      <c r="A3" s="10" t="s">
        <v>92</v>
      </c>
      <c r="B3" s="39" t="s">
        <v>83</v>
      </c>
      <c r="C3" s="39" t="s">
        <v>93</v>
      </c>
      <c r="D3" s="39" t="s">
        <v>85</v>
      </c>
      <c r="E3" s="39" t="s">
        <v>109</v>
      </c>
      <c r="F3" s="39" t="s">
        <v>110</v>
      </c>
      <c r="G3" s="39" t="s">
        <v>254</v>
      </c>
      <c r="H3" s="39" t="s">
        <v>255</v>
      </c>
    </row>
    <row r="4" spans="1:8" s="38" customFormat="1" ht="14.25" thickTop="1" x14ac:dyDescent="0.15">
      <c r="A4" s="40" t="s">
        <v>97</v>
      </c>
      <c r="B4" s="40">
        <v>4</v>
      </c>
      <c r="C4" s="40">
        <v>4</v>
      </c>
      <c r="D4" s="40">
        <v>4</v>
      </c>
      <c r="E4" s="40">
        <v>0</v>
      </c>
      <c r="F4" s="40">
        <v>1</v>
      </c>
      <c r="G4" s="40">
        <v>9</v>
      </c>
      <c r="H4" s="40">
        <v>6</v>
      </c>
    </row>
    <row r="5" spans="1:8" s="38" customFormat="1" x14ac:dyDescent="0.15">
      <c r="A5" s="41" t="s">
        <v>95</v>
      </c>
      <c r="B5" s="41">
        <v>5</v>
      </c>
      <c r="C5" s="41">
        <v>2</v>
      </c>
      <c r="D5" s="41">
        <v>5</v>
      </c>
      <c r="E5" s="41">
        <v>3</v>
      </c>
      <c r="F5" s="41">
        <v>2</v>
      </c>
      <c r="G5" s="41">
        <v>5</v>
      </c>
      <c r="H5" s="41">
        <v>3</v>
      </c>
    </row>
    <row r="6" spans="1:8" s="38" customFormat="1" x14ac:dyDescent="0.15">
      <c r="A6" s="41" t="s">
        <v>98</v>
      </c>
      <c r="B6" s="42" t="s">
        <v>96</v>
      </c>
      <c r="C6" s="42" t="s">
        <v>96</v>
      </c>
      <c r="D6" s="42" t="s">
        <v>96</v>
      </c>
      <c r="E6" s="42" t="s">
        <v>96</v>
      </c>
      <c r="F6" s="42" t="s">
        <v>96</v>
      </c>
      <c r="G6" s="42" t="s">
        <v>96</v>
      </c>
      <c r="H6" s="42" t="s">
        <v>96</v>
      </c>
    </row>
    <row r="7" spans="1:8" x14ac:dyDescent="0.15">
      <c r="A7" t="s">
        <v>94</v>
      </c>
    </row>
    <row r="8" spans="1:8" x14ac:dyDescent="0.15">
      <c r="A8" t="s">
        <v>256</v>
      </c>
    </row>
  </sheetData>
  <phoneticPr fontId="3"/>
  <pageMargins left="0.7" right="0.7" top="0.75" bottom="0.75" header="0.3" footer="0.3"/>
  <pageSetup paperSize="9" scale="9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workbookViewId="0"/>
  </sheetViews>
  <sheetFormatPr defaultRowHeight="13.5" x14ac:dyDescent="0.15"/>
  <cols>
    <col min="1" max="4" width="12.625" customWidth="1"/>
  </cols>
  <sheetData>
    <row r="1" spans="1:4" ht="21" customHeight="1" x14ac:dyDescent="0.2">
      <c r="A1" s="3" t="s">
        <v>236</v>
      </c>
    </row>
    <row r="2" spans="1:4" ht="15" customHeight="1" x14ac:dyDescent="0.15">
      <c r="A2" t="s">
        <v>99</v>
      </c>
    </row>
    <row r="3" spans="1:4" ht="15" customHeight="1" x14ac:dyDescent="0.15">
      <c r="A3" s="170" t="s">
        <v>230</v>
      </c>
      <c r="B3" s="172" t="s">
        <v>231</v>
      </c>
      <c r="C3" s="172"/>
      <c r="D3" s="172"/>
    </row>
    <row r="4" spans="1:4" s="4" customFormat="1" ht="15" customHeight="1" x14ac:dyDescent="0.15">
      <c r="A4" s="170"/>
      <c r="B4" s="173" t="s">
        <v>38</v>
      </c>
      <c r="C4" s="173"/>
      <c r="D4" s="96" t="s">
        <v>104</v>
      </c>
    </row>
    <row r="5" spans="1:4" s="4" customFormat="1" ht="15" customHeight="1" thickBot="1" x14ac:dyDescent="0.2">
      <c r="A5" s="171"/>
      <c r="B5" s="97" t="s">
        <v>100</v>
      </c>
      <c r="C5" s="97" t="s">
        <v>101</v>
      </c>
      <c r="D5" s="97" t="s">
        <v>102</v>
      </c>
    </row>
    <row r="6" spans="1:4" ht="15" customHeight="1" thickTop="1" x14ac:dyDescent="0.15">
      <c r="A6" s="9" t="s">
        <v>83</v>
      </c>
      <c r="B6" s="98">
        <v>1.9</v>
      </c>
      <c r="C6" s="98">
        <v>1.5</v>
      </c>
      <c r="D6" s="98">
        <v>2.8</v>
      </c>
    </row>
    <row r="7" spans="1:4" ht="15" customHeight="1" x14ac:dyDescent="0.15">
      <c r="A7" s="8" t="s">
        <v>84</v>
      </c>
      <c r="B7" s="99">
        <v>1.4</v>
      </c>
      <c r="C7" s="99">
        <v>1.3</v>
      </c>
      <c r="D7" s="99">
        <v>3.2</v>
      </c>
    </row>
    <row r="8" spans="1:4" ht="15" customHeight="1" x14ac:dyDescent="0.15">
      <c r="A8" s="8" t="s">
        <v>85</v>
      </c>
      <c r="B8" s="99">
        <v>1.2</v>
      </c>
      <c r="C8" s="99">
        <v>1.2</v>
      </c>
      <c r="D8" s="99">
        <v>2.2000000000000002</v>
      </c>
    </row>
    <row r="9" spans="1:4" ht="15" customHeight="1" x14ac:dyDescent="0.15">
      <c r="A9" s="8" t="s">
        <v>109</v>
      </c>
      <c r="B9" s="99">
        <v>1.4</v>
      </c>
      <c r="C9" s="99">
        <v>1.4</v>
      </c>
      <c r="D9" s="99">
        <v>1.6</v>
      </c>
    </row>
    <row r="10" spans="1:4" ht="15" customHeight="1" x14ac:dyDescent="0.15">
      <c r="A10" s="8" t="s">
        <v>110</v>
      </c>
      <c r="B10" s="99">
        <v>1.8</v>
      </c>
      <c r="C10" s="99">
        <v>1.4</v>
      </c>
      <c r="D10" s="99">
        <v>1.8</v>
      </c>
    </row>
    <row r="11" spans="1:4" ht="15" customHeight="1" x14ac:dyDescent="0.15">
      <c r="A11" s="111" t="s">
        <v>254</v>
      </c>
      <c r="B11" s="112">
        <v>1.5</v>
      </c>
      <c r="C11" s="112">
        <v>1.2</v>
      </c>
      <c r="D11" s="112">
        <v>3</v>
      </c>
    </row>
    <row r="12" spans="1:4" ht="15" customHeight="1" x14ac:dyDescent="0.15">
      <c r="A12" s="111" t="s">
        <v>255</v>
      </c>
      <c r="B12" s="112">
        <v>2</v>
      </c>
      <c r="C12" s="112">
        <v>1.4</v>
      </c>
      <c r="D12" s="112">
        <v>2.6</v>
      </c>
    </row>
    <row r="13" spans="1:4" ht="15" customHeight="1" x14ac:dyDescent="0.15">
      <c r="A13" t="s">
        <v>94</v>
      </c>
    </row>
    <row r="14" spans="1:4" ht="15" customHeight="1" x14ac:dyDescent="0.15">
      <c r="A14" t="s">
        <v>103</v>
      </c>
    </row>
    <row r="15" spans="1:4" ht="15" customHeight="1" x14ac:dyDescent="0.15"/>
    <row r="16" spans="1:4" ht="15" customHeight="1" x14ac:dyDescent="0.15"/>
    <row r="17" ht="15" customHeight="1" x14ac:dyDescent="0.15"/>
    <row r="18" ht="15" customHeight="1" x14ac:dyDescent="0.15"/>
  </sheetData>
  <mergeCells count="3">
    <mergeCell ref="A3:A5"/>
    <mergeCell ref="B3:D3"/>
    <mergeCell ref="B4:C4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zoomScaleNormal="100" workbookViewId="0"/>
  </sheetViews>
  <sheetFormatPr defaultColWidth="9" defaultRowHeight="13.5" x14ac:dyDescent="0.15"/>
  <cols>
    <col min="1" max="1" width="12.625" style="5" customWidth="1"/>
    <col min="2" max="2" width="5.25" style="5" bestFit="1" customWidth="1"/>
    <col min="3" max="6" width="9.625" style="31" customWidth="1"/>
    <col min="7" max="7" width="11.625" style="31" customWidth="1"/>
    <col min="8" max="11" width="9.625" style="31" customWidth="1"/>
    <col min="12" max="12" width="12.625" style="31" customWidth="1"/>
    <col min="13" max="13" width="9.625" style="31" customWidth="1"/>
    <col min="14" max="16384" width="9" style="5"/>
  </cols>
  <sheetData>
    <row r="1" spans="1:13" ht="21" x14ac:dyDescent="0.2">
      <c r="A1" s="3" t="s">
        <v>188</v>
      </c>
    </row>
    <row r="2" spans="1:13" ht="15" customHeight="1" x14ac:dyDescent="0.15">
      <c r="A2" s="1" t="s">
        <v>105</v>
      </c>
    </row>
    <row r="3" spans="1:13" ht="30" customHeight="1" x14ac:dyDescent="0.15">
      <c r="A3" s="116" t="s">
        <v>0</v>
      </c>
      <c r="B3" s="121" t="s">
        <v>16</v>
      </c>
      <c r="C3" s="114" t="s">
        <v>2</v>
      </c>
      <c r="D3" s="118" t="s">
        <v>3</v>
      </c>
      <c r="E3" s="119"/>
      <c r="F3" s="119"/>
      <c r="G3" s="120"/>
      <c r="H3" s="114" t="s">
        <v>8</v>
      </c>
      <c r="I3" s="114" t="s">
        <v>9</v>
      </c>
      <c r="J3" s="118" t="s">
        <v>10</v>
      </c>
      <c r="K3" s="120"/>
      <c r="L3" s="114" t="s">
        <v>246</v>
      </c>
      <c r="M3" s="114" t="s">
        <v>14</v>
      </c>
    </row>
    <row r="4" spans="1:13" ht="15" customHeight="1" thickBot="1" x14ac:dyDescent="0.2">
      <c r="A4" s="117"/>
      <c r="B4" s="117"/>
      <c r="C4" s="115"/>
      <c r="D4" s="32" t="s">
        <v>4</v>
      </c>
      <c r="E4" s="32" t="s">
        <v>5</v>
      </c>
      <c r="F4" s="32" t="s">
        <v>6</v>
      </c>
      <c r="G4" s="32" t="s">
        <v>245</v>
      </c>
      <c r="H4" s="115"/>
      <c r="I4" s="115"/>
      <c r="J4" s="32" t="s">
        <v>11</v>
      </c>
      <c r="K4" s="32" t="s">
        <v>12</v>
      </c>
      <c r="L4" s="115"/>
      <c r="M4" s="115"/>
    </row>
    <row r="5" spans="1:13" ht="15" customHeight="1" thickTop="1" x14ac:dyDescent="0.15">
      <c r="A5" s="123" t="s">
        <v>17</v>
      </c>
      <c r="B5" s="23" t="s">
        <v>1</v>
      </c>
      <c r="C5" s="33">
        <v>1811</v>
      </c>
      <c r="D5" s="33">
        <v>3</v>
      </c>
      <c r="E5" s="33">
        <v>7</v>
      </c>
      <c r="F5" s="43" t="s">
        <v>112</v>
      </c>
      <c r="G5" s="33">
        <v>4</v>
      </c>
      <c r="H5" s="33">
        <v>144</v>
      </c>
      <c r="I5" s="33">
        <v>1261</v>
      </c>
      <c r="J5" s="33">
        <v>70</v>
      </c>
      <c r="K5" s="33">
        <v>4</v>
      </c>
      <c r="L5" s="33">
        <v>22</v>
      </c>
      <c r="M5" s="33">
        <v>296</v>
      </c>
    </row>
    <row r="6" spans="1:13" ht="15" customHeight="1" x14ac:dyDescent="0.15">
      <c r="A6" s="124"/>
      <c r="B6" s="20" t="s">
        <v>15</v>
      </c>
      <c r="C6" s="34">
        <v>717</v>
      </c>
      <c r="D6" s="34">
        <v>3</v>
      </c>
      <c r="E6" s="34">
        <v>5</v>
      </c>
      <c r="F6" s="43" t="s">
        <v>112</v>
      </c>
      <c r="G6" s="34">
        <v>5</v>
      </c>
      <c r="H6" s="34">
        <v>124</v>
      </c>
      <c r="I6" s="34">
        <v>443</v>
      </c>
      <c r="J6" s="34">
        <v>29</v>
      </c>
      <c r="K6" s="34">
        <v>1</v>
      </c>
      <c r="L6" s="34">
        <v>21</v>
      </c>
      <c r="M6" s="34">
        <v>86</v>
      </c>
    </row>
    <row r="7" spans="1:13" ht="15" customHeight="1" x14ac:dyDescent="0.15">
      <c r="A7" s="124" t="s">
        <v>18</v>
      </c>
      <c r="B7" s="20" t="s">
        <v>1</v>
      </c>
      <c r="C7" s="34">
        <v>1472</v>
      </c>
      <c r="D7" s="34">
        <v>2</v>
      </c>
      <c r="E7" s="34">
        <v>5</v>
      </c>
      <c r="F7" s="34">
        <v>3</v>
      </c>
      <c r="G7" s="34">
        <v>4</v>
      </c>
      <c r="H7" s="34">
        <v>124</v>
      </c>
      <c r="I7" s="34">
        <v>995</v>
      </c>
      <c r="J7" s="34">
        <v>48</v>
      </c>
      <c r="K7" s="34">
        <v>7</v>
      </c>
      <c r="L7" s="34">
        <v>22</v>
      </c>
      <c r="M7" s="34">
        <v>262</v>
      </c>
    </row>
    <row r="8" spans="1:13" ht="15" customHeight="1" x14ac:dyDescent="0.15">
      <c r="A8" s="124"/>
      <c r="B8" s="20" t="s">
        <v>15</v>
      </c>
      <c r="C8" s="34">
        <v>684</v>
      </c>
      <c r="D8" s="34">
        <v>2</v>
      </c>
      <c r="E8" s="34">
        <v>5</v>
      </c>
      <c r="F8" s="34">
        <v>3</v>
      </c>
      <c r="G8" s="34">
        <v>3</v>
      </c>
      <c r="H8" s="34">
        <v>117</v>
      </c>
      <c r="I8" s="34">
        <v>424</v>
      </c>
      <c r="J8" s="34">
        <v>23</v>
      </c>
      <c r="K8" s="34">
        <v>1</v>
      </c>
      <c r="L8" s="34">
        <v>20</v>
      </c>
      <c r="M8" s="34">
        <v>86</v>
      </c>
    </row>
    <row r="9" spans="1:13" ht="15" customHeight="1" x14ac:dyDescent="0.15">
      <c r="A9" s="122" t="s">
        <v>79</v>
      </c>
      <c r="B9" s="102" t="s">
        <v>1</v>
      </c>
      <c r="C9" s="35">
        <v>1590</v>
      </c>
      <c r="D9" s="35">
        <v>1</v>
      </c>
      <c r="E9" s="34">
        <v>2</v>
      </c>
      <c r="F9" s="34">
        <v>0</v>
      </c>
      <c r="G9" s="34">
        <v>1</v>
      </c>
      <c r="H9" s="34">
        <v>129</v>
      </c>
      <c r="I9" s="34">
        <v>1081</v>
      </c>
      <c r="J9" s="34">
        <v>126</v>
      </c>
      <c r="K9" s="34">
        <v>3</v>
      </c>
      <c r="L9" s="34">
        <v>14</v>
      </c>
      <c r="M9" s="34">
        <v>231</v>
      </c>
    </row>
    <row r="10" spans="1:13" ht="15" customHeight="1" x14ac:dyDescent="0.15">
      <c r="A10" s="122"/>
      <c r="B10" s="102" t="s">
        <v>15</v>
      </c>
      <c r="C10" s="35">
        <v>551</v>
      </c>
      <c r="D10" s="35">
        <v>1</v>
      </c>
      <c r="E10" s="35">
        <v>2</v>
      </c>
      <c r="F10" s="35">
        <v>0</v>
      </c>
      <c r="G10" s="35">
        <v>1</v>
      </c>
      <c r="H10" s="35">
        <v>102</v>
      </c>
      <c r="I10" s="35">
        <v>331</v>
      </c>
      <c r="J10" s="35">
        <v>29</v>
      </c>
      <c r="K10" s="35">
        <v>4</v>
      </c>
      <c r="L10" s="35">
        <v>11</v>
      </c>
      <c r="M10" s="35">
        <v>68</v>
      </c>
    </row>
    <row r="11" spans="1:13" ht="15" customHeight="1" x14ac:dyDescent="0.15">
      <c r="A11" s="122" t="s">
        <v>244</v>
      </c>
      <c r="B11" s="102" t="s">
        <v>1</v>
      </c>
      <c r="C11" s="35">
        <v>1758</v>
      </c>
      <c r="D11" s="35">
        <v>2</v>
      </c>
      <c r="E11" s="35">
        <v>6</v>
      </c>
      <c r="F11" s="35">
        <v>4</v>
      </c>
      <c r="G11" s="35">
        <v>1</v>
      </c>
      <c r="H11" s="35">
        <v>131</v>
      </c>
      <c r="I11" s="35">
        <v>1235</v>
      </c>
      <c r="J11" s="35">
        <v>79</v>
      </c>
      <c r="K11" s="35">
        <v>3</v>
      </c>
      <c r="L11" s="35">
        <v>19</v>
      </c>
      <c r="M11" s="35">
        <v>277</v>
      </c>
    </row>
    <row r="12" spans="1:13" ht="15" customHeight="1" x14ac:dyDescent="0.15">
      <c r="A12" s="122"/>
      <c r="B12" s="102" t="s">
        <v>15</v>
      </c>
      <c r="C12" s="35">
        <v>615</v>
      </c>
      <c r="D12" s="35">
        <v>1</v>
      </c>
      <c r="E12" s="35">
        <v>6</v>
      </c>
      <c r="F12" s="35">
        <v>2</v>
      </c>
      <c r="G12" s="35">
        <v>2</v>
      </c>
      <c r="H12" s="35">
        <v>119</v>
      </c>
      <c r="I12" s="35">
        <v>355</v>
      </c>
      <c r="J12" s="35">
        <v>29</v>
      </c>
      <c r="K12" s="35">
        <v>4</v>
      </c>
      <c r="L12" s="35">
        <v>14</v>
      </c>
      <c r="M12" s="35">
        <v>82</v>
      </c>
    </row>
    <row r="13" spans="1:13" ht="15" customHeight="1" x14ac:dyDescent="0.15">
      <c r="A13" s="59" t="s">
        <v>187</v>
      </c>
      <c r="B13" s="57"/>
      <c r="C13" s="58"/>
      <c r="D13" s="58"/>
    </row>
    <row r="14" spans="1:13" ht="15" customHeight="1" x14ac:dyDescent="0.15">
      <c r="A14" s="7" t="s">
        <v>76</v>
      </c>
    </row>
    <row r="15" spans="1:13" ht="15" customHeight="1" x14ac:dyDescent="0.15"/>
    <row r="16" spans="1:13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  <row r="26" ht="15" customHeight="1" x14ac:dyDescent="0.15"/>
    <row r="27" ht="15" customHeight="1" x14ac:dyDescent="0.15"/>
    <row r="28" ht="15" customHeight="1" x14ac:dyDescent="0.15"/>
    <row r="29" ht="15" customHeight="1" x14ac:dyDescent="0.15"/>
    <row r="30" ht="15" customHeight="1" x14ac:dyDescent="0.15"/>
    <row r="31" ht="15" customHeight="1" x14ac:dyDescent="0.15"/>
    <row r="32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</sheetData>
  <mergeCells count="13">
    <mergeCell ref="A9:A10"/>
    <mergeCell ref="A11:A12"/>
    <mergeCell ref="A5:A6"/>
    <mergeCell ref="A7:A8"/>
    <mergeCell ref="L3:L4"/>
    <mergeCell ref="M3:M4"/>
    <mergeCell ref="A3:A4"/>
    <mergeCell ref="D3:G3"/>
    <mergeCell ref="C3:C4"/>
    <mergeCell ref="B3:B4"/>
    <mergeCell ref="H3:H4"/>
    <mergeCell ref="I3:I4"/>
    <mergeCell ref="J3:K3"/>
  </mergeCells>
  <phoneticPr fontId="3"/>
  <pageMargins left="0.7" right="0.7" top="0.75" bottom="0.75" header="0.3" footer="0.3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zoomScaleNormal="100" workbookViewId="0"/>
  </sheetViews>
  <sheetFormatPr defaultColWidth="9" defaultRowHeight="13.5" x14ac:dyDescent="0.15"/>
  <cols>
    <col min="1" max="1" width="12.625" style="5" customWidth="1"/>
    <col min="2" max="5" width="9.625" style="31" customWidth="1"/>
    <col min="6" max="6" width="11.625" style="31" customWidth="1"/>
    <col min="7" max="8" width="9.625" style="31" customWidth="1"/>
    <col min="9" max="9" width="12.75" style="31" bestFit="1" customWidth="1"/>
    <col min="10" max="10" width="9.625" style="31" customWidth="1"/>
    <col min="11" max="16384" width="9" style="5"/>
  </cols>
  <sheetData>
    <row r="1" spans="1:10" ht="21" x14ac:dyDescent="0.2">
      <c r="A1" s="3" t="s">
        <v>247</v>
      </c>
    </row>
    <row r="2" spans="1:10" ht="15" customHeight="1" x14ac:dyDescent="0.15">
      <c r="A2" s="1" t="s">
        <v>105</v>
      </c>
    </row>
    <row r="3" spans="1:10" ht="30" customHeight="1" x14ac:dyDescent="0.15">
      <c r="A3" s="116" t="s">
        <v>0</v>
      </c>
      <c r="B3" s="114" t="s">
        <v>2</v>
      </c>
      <c r="C3" s="118" t="s">
        <v>3</v>
      </c>
      <c r="D3" s="119"/>
      <c r="E3" s="119"/>
      <c r="F3" s="120"/>
      <c r="G3" s="114" t="s">
        <v>8</v>
      </c>
      <c r="H3" s="114" t="s">
        <v>9</v>
      </c>
      <c r="I3" s="114" t="s">
        <v>13</v>
      </c>
      <c r="J3" s="114" t="s">
        <v>14</v>
      </c>
    </row>
    <row r="4" spans="1:10" ht="15" customHeight="1" thickBot="1" x14ac:dyDescent="0.2">
      <c r="A4" s="117"/>
      <c r="B4" s="115"/>
      <c r="C4" s="32" t="s">
        <v>4</v>
      </c>
      <c r="D4" s="32" t="s">
        <v>5</v>
      </c>
      <c r="E4" s="32" t="s">
        <v>6</v>
      </c>
      <c r="F4" s="32" t="s">
        <v>7</v>
      </c>
      <c r="G4" s="115"/>
      <c r="H4" s="115"/>
      <c r="I4" s="115"/>
      <c r="J4" s="115"/>
    </row>
    <row r="5" spans="1:10" ht="15" customHeight="1" thickTop="1" x14ac:dyDescent="0.15">
      <c r="A5" s="104" t="s">
        <v>17</v>
      </c>
      <c r="B5" s="105">
        <v>65</v>
      </c>
      <c r="C5" s="105">
        <v>1</v>
      </c>
      <c r="D5" s="105">
        <v>3</v>
      </c>
      <c r="E5" s="106" t="s">
        <v>112</v>
      </c>
      <c r="F5" s="106" t="s">
        <v>112</v>
      </c>
      <c r="G5" s="105">
        <v>12</v>
      </c>
      <c r="H5" s="105">
        <v>32</v>
      </c>
      <c r="I5" s="105">
        <v>2</v>
      </c>
      <c r="J5" s="105">
        <v>15</v>
      </c>
    </row>
    <row r="6" spans="1:10" ht="15" customHeight="1" x14ac:dyDescent="0.15">
      <c r="A6" s="102" t="s">
        <v>18</v>
      </c>
      <c r="B6" s="34">
        <v>51</v>
      </c>
      <c r="C6" s="44" t="s">
        <v>112</v>
      </c>
      <c r="D6" s="44" t="s">
        <v>112</v>
      </c>
      <c r="E6" s="44" t="s">
        <v>112</v>
      </c>
      <c r="F6" s="34">
        <v>1</v>
      </c>
      <c r="G6" s="34">
        <v>15</v>
      </c>
      <c r="H6" s="34">
        <v>19</v>
      </c>
      <c r="I6" s="44" t="s">
        <v>112</v>
      </c>
      <c r="J6" s="34">
        <v>16</v>
      </c>
    </row>
    <row r="7" spans="1:10" ht="15" customHeight="1" x14ac:dyDescent="0.15">
      <c r="A7" s="107" t="s">
        <v>79</v>
      </c>
      <c r="B7" s="35">
        <v>49</v>
      </c>
      <c r="C7" s="35">
        <v>0</v>
      </c>
      <c r="D7" s="35">
        <v>0</v>
      </c>
      <c r="E7" s="44">
        <v>0</v>
      </c>
      <c r="F7" s="34">
        <v>0</v>
      </c>
      <c r="G7" s="34">
        <v>14</v>
      </c>
      <c r="H7" s="34">
        <v>21</v>
      </c>
      <c r="I7" s="44">
        <v>1</v>
      </c>
      <c r="J7" s="34">
        <v>13</v>
      </c>
    </row>
    <row r="8" spans="1:10" ht="15" customHeight="1" x14ac:dyDescent="0.15">
      <c r="A8" s="107" t="s">
        <v>244</v>
      </c>
      <c r="B8" s="35">
        <v>33</v>
      </c>
      <c r="C8" s="35">
        <v>1</v>
      </c>
      <c r="D8" s="35">
        <v>0</v>
      </c>
      <c r="E8" s="35">
        <v>0</v>
      </c>
      <c r="F8" s="35">
        <v>0</v>
      </c>
      <c r="G8" s="35">
        <v>7</v>
      </c>
      <c r="H8" s="35">
        <v>20</v>
      </c>
      <c r="I8" s="35">
        <v>1</v>
      </c>
      <c r="J8" s="35">
        <v>4</v>
      </c>
    </row>
    <row r="9" spans="1:10" ht="15" customHeight="1" x14ac:dyDescent="0.15">
      <c r="A9" s="59" t="s">
        <v>190</v>
      </c>
      <c r="B9" s="58"/>
      <c r="C9" s="60"/>
      <c r="D9" s="60"/>
    </row>
    <row r="10" spans="1:10" ht="15" customHeight="1" x14ac:dyDescent="0.15">
      <c r="A10" s="7" t="s">
        <v>76</v>
      </c>
    </row>
    <row r="11" spans="1:10" ht="15" customHeight="1" x14ac:dyDescent="0.15"/>
    <row r="12" spans="1:10" ht="15" customHeight="1" x14ac:dyDescent="0.15"/>
    <row r="13" spans="1:10" ht="15" customHeight="1" x14ac:dyDescent="0.15"/>
    <row r="14" spans="1:10" ht="15" customHeight="1" x14ac:dyDescent="0.15"/>
    <row r="15" spans="1:10" ht="15" customHeight="1" x14ac:dyDescent="0.15"/>
    <row r="16" spans="1:10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  <row r="26" ht="15" customHeight="1" x14ac:dyDescent="0.15"/>
    <row r="27" ht="15" customHeight="1" x14ac:dyDescent="0.15"/>
    <row r="28" ht="15" customHeight="1" x14ac:dyDescent="0.15"/>
    <row r="29" ht="15" customHeight="1" x14ac:dyDescent="0.15"/>
    <row r="30" ht="15" customHeight="1" x14ac:dyDescent="0.15"/>
    <row r="31" ht="15" customHeight="1" x14ac:dyDescent="0.15"/>
  </sheetData>
  <mergeCells count="7">
    <mergeCell ref="I3:I4"/>
    <mergeCell ref="J3:J4"/>
    <mergeCell ref="A3:A4"/>
    <mergeCell ref="B3:B4"/>
    <mergeCell ref="C3:F3"/>
    <mergeCell ref="G3:G4"/>
    <mergeCell ref="H3:H4"/>
  </mergeCells>
  <phoneticPr fontId="3"/>
  <pageMargins left="0.7" right="0.7" top="0.75" bottom="0.75" header="0.3" footer="0.3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zoomScaleNormal="100" workbookViewId="0"/>
  </sheetViews>
  <sheetFormatPr defaultColWidth="9" defaultRowHeight="13.5" x14ac:dyDescent="0.15"/>
  <cols>
    <col min="1" max="13" width="12.625" style="5" customWidth="1"/>
    <col min="14" max="16384" width="9" style="5"/>
  </cols>
  <sheetData>
    <row r="1" spans="1:13" ht="21" x14ac:dyDescent="0.2">
      <c r="A1" s="3" t="s">
        <v>191</v>
      </c>
    </row>
    <row r="2" spans="1:13" ht="15" customHeight="1" x14ac:dyDescent="0.15">
      <c r="A2" s="1" t="s">
        <v>105</v>
      </c>
    </row>
    <row r="3" spans="1:13" ht="30" customHeight="1" thickBot="1" x14ac:dyDescent="0.2">
      <c r="A3" s="16" t="s">
        <v>0</v>
      </c>
      <c r="B3" s="16" t="s">
        <v>20</v>
      </c>
      <c r="C3" s="16" t="s">
        <v>21</v>
      </c>
      <c r="D3" s="16" t="s">
        <v>22</v>
      </c>
      <c r="E3" s="16" t="s">
        <v>23</v>
      </c>
      <c r="F3" s="16" t="s">
        <v>24</v>
      </c>
      <c r="G3" s="17" t="s">
        <v>31</v>
      </c>
      <c r="H3" s="16" t="s">
        <v>25</v>
      </c>
      <c r="I3" s="16" t="s">
        <v>26</v>
      </c>
      <c r="J3" s="16" t="s">
        <v>27</v>
      </c>
      <c r="K3" s="16" t="s">
        <v>28</v>
      </c>
      <c r="L3" s="16" t="s">
        <v>29</v>
      </c>
      <c r="M3" s="16" t="s">
        <v>30</v>
      </c>
    </row>
    <row r="4" spans="1:13" ht="15" customHeight="1" thickTop="1" x14ac:dyDescent="0.15">
      <c r="A4" s="22" t="s">
        <v>77</v>
      </c>
      <c r="B4" s="18">
        <v>649</v>
      </c>
      <c r="C4" s="18">
        <v>37</v>
      </c>
      <c r="D4" s="18">
        <v>19</v>
      </c>
      <c r="E4" s="18">
        <v>5</v>
      </c>
      <c r="F4" s="18">
        <v>4</v>
      </c>
      <c r="G4" s="18">
        <v>10</v>
      </c>
      <c r="H4" s="18">
        <v>19</v>
      </c>
      <c r="I4" s="18">
        <v>101</v>
      </c>
      <c r="J4" s="45" t="s">
        <v>112</v>
      </c>
      <c r="K4" s="18">
        <v>2</v>
      </c>
      <c r="L4" s="18">
        <v>437</v>
      </c>
      <c r="M4" s="18">
        <v>15</v>
      </c>
    </row>
    <row r="5" spans="1:13" ht="15" customHeight="1" x14ac:dyDescent="0.15">
      <c r="A5" s="22" t="s">
        <v>78</v>
      </c>
      <c r="B5" s="19">
        <v>498</v>
      </c>
      <c r="C5" s="19">
        <v>67</v>
      </c>
      <c r="D5" s="19">
        <v>19</v>
      </c>
      <c r="E5" s="19">
        <v>8</v>
      </c>
      <c r="F5" s="19">
        <v>8</v>
      </c>
      <c r="G5" s="19">
        <v>16</v>
      </c>
      <c r="H5" s="19">
        <v>10</v>
      </c>
      <c r="I5" s="19">
        <v>30</v>
      </c>
      <c r="J5" s="46" t="s">
        <v>112</v>
      </c>
      <c r="K5" s="19">
        <v>25</v>
      </c>
      <c r="L5" s="19">
        <v>298</v>
      </c>
      <c r="M5" s="19">
        <v>17</v>
      </c>
    </row>
    <row r="6" spans="1:13" ht="15" customHeight="1" x14ac:dyDescent="0.15">
      <c r="A6" s="107" t="s">
        <v>79</v>
      </c>
      <c r="B6" s="108">
        <v>409</v>
      </c>
      <c r="C6" s="108">
        <v>38</v>
      </c>
      <c r="D6" s="19">
        <v>17</v>
      </c>
      <c r="E6" s="19">
        <v>6</v>
      </c>
      <c r="F6" s="19">
        <v>13</v>
      </c>
      <c r="G6" s="19">
        <v>13</v>
      </c>
      <c r="H6" s="19">
        <v>5</v>
      </c>
      <c r="I6" s="19">
        <v>40</v>
      </c>
      <c r="J6" s="46">
        <v>0</v>
      </c>
      <c r="K6" s="19">
        <v>18</v>
      </c>
      <c r="L6" s="19">
        <v>238</v>
      </c>
      <c r="M6" s="19">
        <v>21</v>
      </c>
    </row>
    <row r="7" spans="1:13" ht="15" customHeight="1" x14ac:dyDescent="0.15">
      <c r="A7" s="107" t="s">
        <v>244</v>
      </c>
      <c r="B7" s="108">
        <v>362</v>
      </c>
      <c r="C7" s="108">
        <v>38</v>
      </c>
      <c r="D7" s="108">
        <v>20</v>
      </c>
      <c r="E7" s="108">
        <v>11</v>
      </c>
      <c r="F7" s="108">
        <v>2</v>
      </c>
      <c r="G7" s="108">
        <v>6</v>
      </c>
      <c r="H7" s="108">
        <v>8</v>
      </c>
      <c r="I7" s="108">
        <v>33</v>
      </c>
      <c r="J7" s="108">
        <v>0</v>
      </c>
      <c r="K7" s="108">
        <v>12</v>
      </c>
      <c r="L7" s="108">
        <v>209</v>
      </c>
      <c r="M7" s="108">
        <v>23</v>
      </c>
    </row>
    <row r="8" spans="1:13" ht="15" customHeight="1" x14ac:dyDescent="0.15">
      <c r="A8" s="59" t="s">
        <v>190</v>
      </c>
      <c r="B8" s="61"/>
      <c r="C8" s="61"/>
    </row>
    <row r="9" spans="1:13" ht="15" customHeight="1" x14ac:dyDescent="0.15">
      <c r="A9" s="7" t="s">
        <v>76</v>
      </c>
    </row>
    <row r="10" spans="1:13" ht="15" customHeight="1" x14ac:dyDescent="0.15"/>
    <row r="11" spans="1:13" ht="15" customHeight="1" x14ac:dyDescent="0.15"/>
  </sheetData>
  <phoneticPr fontId="3"/>
  <pageMargins left="0.7" right="0.7" top="0.75" bottom="0.75" header="0.3" footer="0.3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zoomScaleNormal="100" workbookViewId="0"/>
  </sheetViews>
  <sheetFormatPr defaultColWidth="9" defaultRowHeight="13.5" x14ac:dyDescent="0.15"/>
  <cols>
    <col min="1" max="1" width="12.625" style="5" customWidth="1"/>
    <col min="2" max="5" width="12.625" style="31" customWidth="1"/>
    <col min="6" max="16384" width="9" style="5"/>
  </cols>
  <sheetData>
    <row r="1" spans="1:5" ht="21" x14ac:dyDescent="0.2">
      <c r="A1" s="3" t="s">
        <v>193</v>
      </c>
    </row>
    <row r="2" spans="1:5" ht="15" customHeight="1" x14ac:dyDescent="0.15">
      <c r="A2" s="1" t="s">
        <v>192</v>
      </c>
    </row>
    <row r="3" spans="1:5" ht="30" customHeight="1" x14ac:dyDescent="0.15">
      <c r="A3" s="116" t="s">
        <v>19</v>
      </c>
      <c r="B3" s="114" t="s">
        <v>34</v>
      </c>
      <c r="C3" s="125" t="s">
        <v>35</v>
      </c>
      <c r="D3" s="125"/>
      <c r="E3" s="125"/>
    </row>
    <row r="4" spans="1:5" ht="15" customHeight="1" thickBot="1" x14ac:dyDescent="0.2">
      <c r="A4" s="117"/>
      <c r="B4" s="115"/>
      <c r="C4" s="32" t="s">
        <v>33</v>
      </c>
      <c r="D4" s="32" t="s">
        <v>36</v>
      </c>
      <c r="E4" s="32" t="s">
        <v>37</v>
      </c>
    </row>
    <row r="5" spans="1:5" ht="15" customHeight="1" thickTop="1" x14ac:dyDescent="0.15">
      <c r="A5" s="20" t="s">
        <v>18</v>
      </c>
      <c r="B5" s="35">
        <v>344</v>
      </c>
      <c r="C5" s="36">
        <v>392</v>
      </c>
      <c r="D5" s="47" t="s">
        <v>112</v>
      </c>
      <c r="E5" s="36">
        <v>392</v>
      </c>
    </row>
    <row r="6" spans="1:5" ht="15" customHeight="1" x14ac:dyDescent="0.15">
      <c r="A6" s="20" t="s">
        <v>79</v>
      </c>
      <c r="B6" s="34">
        <v>379</v>
      </c>
      <c r="C6" s="34">
        <v>440</v>
      </c>
      <c r="D6" s="34">
        <v>4</v>
      </c>
      <c r="E6" s="34">
        <v>436</v>
      </c>
    </row>
    <row r="7" spans="1:5" ht="15" customHeight="1" x14ac:dyDescent="0.15">
      <c r="A7" s="107" t="s">
        <v>244</v>
      </c>
      <c r="B7" s="35">
        <v>366</v>
      </c>
      <c r="C7" s="34">
        <v>418</v>
      </c>
      <c r="D7" s="34">
        <v>3</v>
      </c>
      <c r="E7" s="34">
        <v>415</v>
      </c>
    </row>
    <row r="8" spans="1:5" ht="15" customHeight="1" x14ac:dyDescent="0.15">
      <c r="A8" s="107" t="s">
        <v>249</v>
      </c>
      <c r="B8" s="35">
        <v>281</v>
      </c>
      <c r="C8" s="35">
        <v>339</v>
      </c>
      <c r="D8" s="35">
        <v>1</v>
      </c>
      <c r="E8" s="35">
        <v>338</v>
      </c>
    </row>
    <row r="9" spans="1:5" ht="15" customHeight="1" x14ac:dyDescent="0.15">
      <c r="A9" s="59" t="s">
        <v>190</v>
      </c>
      <c r="B9" s="58"/>
    </row>
    <row r="10" spans="1:5" ht="15" customHeight="1" x14ac:dyDescent="0.15">
      <c r="A10" s="21" t="s">
        <v>248</v>
      </c>
    </row>
    <row r="11" spans="1:5" ht="15" customHeight="1" x14ac:dyDescent="0.15"/>
    <row r="12" spans="1:5" ht="15" customHeight="1" x14ac:dyDescent="0.15"/>
    <row r="13" spans="1:5" ht="15" customHeight="1" x14ac:dyDescent="0.15"/>
    <row r="14" spans="1:5" ht="15" customHeight="1" x14ac:dyDescent="0.15"/>
    <row r="15" spans="1:5" ht="15" customHeight="1" x14ac:dyDescent="0.15"/>
    <row r="16" spans="1:5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</sheetData>
  <mergeCells count="3">
    <mergeCell ref="C3:E3"/>
    <mergeCell ref="B3:B4"/>
    <mergeCell ref="A3:A4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zoomScaleNormal="100" workbookViewId="0"/>
  </sheetViews>
  <sheetFormatPr defaultColWidth="9" defaultRowHeight="13.5" x14ac:dyDescent="0.15"/>
  <cols>
    <col min="1" max="1" width="12.625" style="5" customWidth="1"/>
    <col min="2" max="2" width="7.125" style="5" bestFit="1" customWidth="1"/>
    <col min="3" max="13" width="9.625" style="5" customWidth="1"/>
    <col min="14" max="16384" width="9" style="5"/>
  </cols>
  <sheetData>
    <row r="1" spans="1:13" ht="21" x14ac:dyDescent="0.2">
      <c r="A1" s="3" t="s">
        <v>194</v>
      </c>
    </row>
    <row r="2" spans="1:13" ht="15" customHeight="1" x14ac:dyDescent="0.15">
      <c r="A2" s="1" t="s">
        <v>106</v>
      </c>
    </row>
    <row r="3" spans="1:13" ht="30" customHeight="1" x14ac:dyDescent="0.15">
      <c r="A3" s="129" t="s">
        <v>0</v>
      </c>
      <c r="B3" s="116" t="s">
        <v>43</v>
      </c>
      <c r="C3" s="116" t="s">
        <v>20</v>
      </c>
      <c r="D3" s="116" t="s">
        <v>54</v>
      </c>
      <c r="E3" s="126" t="s">
        <v>55</v>
      </c>
      <c r="F3" s="127"/>
      <c r="G3" s="127"/>
      <c r="H3" s="128"/>
      <c r="I3" s="126" t="s">
        <v>56</v>
      </c>
      <c r="J3" s="127"/>
      <c r="K3" s="127"/>
      <c r="L3" s="128"/>
      <c r="M3" s="116" t="s">
        <v>30</v>
      </c>
    </row>
    <row r="4" spans="1:13" ht="15" customHeight="1" thickBot="1" x14ac:dyDescent="0.2">
      <c r="A4" s="130"/>
      <c r="B4" s="117"/>
      <c r="C4" s="117"/>
      <c r="D4" s="117"/>
      <c r="E4" s="6" t="s">
        <v>49</v>
      </c>
      <c r="F4" s="6" t="s">
        <v>50</v>
      </c>
      <c r="G4" s="6" t="s">
        <v>51</v>
      </c>
      <c r="H4" s="6" t="s">
        <v>52</v>
      </c>
      <c r="I4" s="6" t="s">
        <v>49</v>
      </c>
      <c r="J4" s="6" t="s">
        <v>50</v>
      </c>
      <c r="K4" s="6" t="s">
        <v>53</v>
      </c>
      <c r="L4" s="6" t="s">
        <v>52</v>
      </c>
      <c r="M4" s="117"/>
    </row>
    <row r="5" spans="1:13" ht="15" customHeight="1" thickTop="1" x14ac:dyDescent="0.15">
      <c r="A5" s="123" t="s">
        <v>79</v>
      </c>
      <c r="B5" s="23" t="s">
        <v>20</v>
      </c>
      <c r="C5" s="48">
        <v>440</v>
      </c>
      <c r="D5" s="48">
        <v>68</v>
      </c>
      <c r="E5" s="48">
        <v>94</v>
      </c>
      <c r="F5" s="48">
        <v>15</v>
      </c>
      <c r="G5" s="48">
        <v>39</v>
      </c>
      <c r="H5" s="48">
        <v>168</v>
      </c>
      <c r="I5" s="48" t="s">
        <v>112</v>
      </c>
      <c r="J5" s="48" t="s">
        <v>112</v>
      </c>
      <c r="K5" s="48" t="s">
        <v>112</v>
      </c>
      <c r="L5" s="48">
        <v>54</v>
      </c>
      <c r="M5" s="48">
        <v>2</v>
      </c>
    </row>
    <row r="6" spans="1:13" ht="15" customHeight="1" x14ac:dyDescent="0.15">
      <c r="A6" s="124"/>
      <c r="B6" s="20" t="s">
        <v>36</v>
      </c>
      <c r="C6" s="49">
        <v>4</v>
      </c>
      <c r="D6" s="49">
        <v>3</v>
      </c>
      <c r="E6" s="49" t="s">
        <v>112</v>
      </c>
      <c r="F6" s="49" t="s">
        <v>112</v>
      </c>
      <c r="G6" s="49">
        <v>1</v>
      </c>
      <c r="H6" s="49" t="s">
        <v>112</v>
      </c>
      <c r="I6" s="48" t="s">
        <v>112</v>
      </c>
      <c r="J6" s="48" t="s">
        <v>112</v>
      </c>
      <c r="K6" s="48" t="s">
        <v>112</v>
      </c>
      <c r="L6" s="49" t="s">
        <v>112</v>
      </c>
      <c r="M6" s="49" t="s">
        <v>112</v>
      </c>
    </row>
    <row r="7" spans="1:13" ht="15" customHeight="1" x14ac:dyDescent="0.15">
      <c r="A7" s="124"/>
      <c r="B7" s="20" t="s">
        <v>75</v>
      </c>
      <c r="C7" s="49">
        <v>436</v>
      </c>
      <c r="D7" s="49">
        <v>65</v>
      </c>
      <c r="E7" s="49">
        <v>94</v>
      </c>
      <c r="F7" s="49">
        <v>15</v>
      </c>
      <c r="G7" s="49">
        <v>38</v>
      </c>
      <c r="H7" s="49">
        <v>168</v>
      </c>
      <c r="I7" s="48" t="s">
        <v>112</v>
      </c>
      <c r="J7" s="48" t="s">
        <v>112</v>
      </c>
      <c r="K7" s="48" t="s">
        <v>112</v>
      </c>
      <c r="L7" s="49">
        <v>54</v>
      </c>
      <c r="M7" s="49">
        <v>2</v>
      </c>
    </row>
    <row r="8" spans="1:13" ht="15" customHeight="1" x14ac:dyDescent="0.15">
      <c r="A8" s="122" t="s">
        <v>244</v>
      </c>
      <c r="B8" s="102" t="s">
        <v>20</v>
      </c>
      <c r="C8" s="49">
        <v>418</v>
      </c>
      <c r="D8" s="49">
        <v>64</v>
      </c>
      <c r="E8" s="49">
        <v>94</v>
      </c>
      <c r="F8" s="49">
        <v>16</v>
      </c>
      <c r="G8" s="49">
        <v>27</v>
      </c>
      <c r="H8" s="49">
        <v>169</v>
      </c>
      <c r="I8" s="49">
        <v>1</v>
      </c>
      <c r="J8" s="49" t="s">
        <v>112</v>
      </c>
      <c r="K8" s="49" t="s">
        <v>112</v>
      </c>
      <c r="L8" s="49">
        <v>47</v>
      </c>
      <c r="M8" s="49" t="s">
        <v>112</v>
      </c>
    </row>
    <row r="9" spans="1:13" ht="15" customHeight="1" x14ac:dyDescent="0.15">
      <c r="A9" s="122"/>
      <c r="B9" s="102" t="s">
        <v>36</v>
      </c>
      <c r="C9" s="108">
        <v>3</v>
      </c>
      <c r="D9" s="108">
        <v>1</v>
      </c>
      <c r="E9" s="49" t="s">
        <v>112</v>
      </c>
      <c r="F9" s="108">
        <v>1</v>
      </c>
      <c r="G9" s="108">
        <v>1</v>
      </c>
      <c r="H9" s="49" t="s">
        <v>112</v>
      </c>
      <c r="I9" s="49" t="s">
        <v>112</v>
      </c>
      <c r="J9" s="49" t="s">
        <v>112</v>
      </c>
      <c r="K9" s="49" t="s">
        <v>112</v>
      </c>
      <c r="L9" s="49" t="s">
        <v>112</v>
      </c>
      <c r="M9" s="49" t="s">
        <v>112</v>
      </c>
    </row>
    <row r="10" spans="1:13" ht="15" customHeight="1" x14ac:dyDescent="0.15">
      <c r="A10" s="122"/>
      <c r="B10" s="102" t="s">
        <v>75</v>
      </c>
      <c r="C10" s="108">
        <v>415</v>
      </c>
      <c r="D10" s="108">
        <v>63</v>
      </c>
      <c r="E10" s="108">
        <v>94</v>
      </c>
      <c r="F10" s="108">
        <v>15</v>
      </c>
      <c r="G10" s="108">
        <v>26</v>
      </c>
      <c r="H10" s="108">
        <v>169</v>
      </c>
      <c r="I10" s="108">
        <v>1</v>
      </c>
      <c r="J10" s="49" t="s">
        <v>112</v>
      </c>
      <c r="K10" s="49" t="s">
        <v>112</v>
      </c>
      <c r="L10" s="108">
        <v>47</v>
      </c>
      <c r="M10" s="49" t="s">
        <v>112</v>
      </c>
    </row>
    <row r="11" spans="1:13" ht="15" customHeight="1" x14ac:dyDescent="0.15">
      <c r="A11" s="122" t="s">
        <v>249</v>
      </c>
      <c r="B11" s="102" t="s">
        <v>20</v>
      </c>
      <c r="C11" s="108">
        <v>339</v>
      </c>
      <c r="D11" s="108">
        <v>44</v>
      </c>
      <c r="E11" s="108">
        <v>66</v>
      </c>
      <c r="F11" s="108">
        <v>11</v>
      </c>
      <c r="G11" s="108">
        <v>26</v>
      </c>
      <c r="H11" s="108">
        <v>140</v>
      </c>
      <c r="I11" s="108">
        <v>2</v>
      </c>
      <c r="J11" s="49" t="s">
        <v>112</v>
      </c>
      <c r="K11" s="108">
        <v>2</v>
      </c>
      <c r="L11" s="108">
        <v>46</v>
      </c>
      <c r="M11" s="108">
        <v>2</v>
      </c>
    </row>
    <row r="12" spans="1:13" ht="15" customHeight="1" x14ac:dyDescent="0.15">
      <c r="A12" s="122"/>
      <c r="B12" s="102" t="s">
        <v>36</v>
      </c>
      <c r="C12" s="108">
        <v>1</v>
      </c>
      <c r="D12" s="108">
        <v>1</v>
      </c>
      <c r="E12" s="49" t="s">
        <v>112</v>
      </c>
      <c r="F12" s="49" t="s">
        <v>112</v>
      </c>
      <c r="G12" s="49" t="s">
        <v>112</v>
      </c>
      <c r="H12" s="49" t="s">
        <v>112</v>
      </c>
      <c r="I12" s="49" t="s">
        <v>112</v>
      </c>
      <c r="J12" s="49" t="s">
        <v>112</v>
      </c>
      <c r="K12" s="49" t="s">
        <v>112</v>
      </c>
      <c r="L12" s="49" t="s">
        <v>112</v>
      </c>
      <c r="M12" s="49" t="s">
        <v>112</v>
      </c>
    </row>
    <row r="13" spans="1:13" x14ac:dyDescent="0.15">
      <c r="A13" s="122"/>
      <c r="B13" s="102" t="s">
        <v>75</v>
      </c>
      <c r="C13" s="108">
        <v>338</v>
      </c>
      <c r="D13" s="108">
        <v>43</v>
      </c>
      <c r="E13" s="108">
        <v>66</v>
      </c>
      <c r="F13" s="108">
        <v>11</v>
      </c>
      <c r="G13" s="108">
        <v>26</v>
      </c>
      <c r="H13" s="108">
        <v>140</v>
      </c>
      <c r="I13" s="108">
        <v>2</v>
      </c>
      <c r="J13" s="49" t="s">
        <v>112</v>
      </c>
      <c r="K13" s="108">
        <v>2</v>
      </c>
      <c r="L13" s="108">
        <v>46</v>
      </c>
      <c r="M13" s="108">
        <v>2</v>
      </c>
    </row>
    <row r="14" spans="1:13" x14ac:dyDescent="0.15">
      <c r="A14" s="59" t="s">
        <v>190</v>
      </c>
      <c r="B14" s="57"/>
    </row>
    <row r="15" spans="1:13" x14ac:dyDescent="0.15">
      <c r="A15" s="7" t="s">
        <v>248</v>
      </c>
    </row>
  </sheetData>
  <mergeCells count="10">
    <mergeCell ref="A8:A10"/>
    <mergeCell ref="A11:A13"/>
    <mergeCell ref="E3:H3"/>
    <mergeCell ref="I3:L3"/>
    <mergeCell ref="M3:M4"/>
    <mergeCell ref="A3:A4"/>
    <mergeCell ref="A5:A7"/>
    <mergeCell ref="C3:C4"/>
    <mergeCell ref="D3:D4"/>
    <mergeCell ref="B3:B4"/>
  </mergeCells>
  <phoneticPr fontId="3"/>
  <pageMargins left="0.7" right="0.7" top="0.75" bottom="0.75" header="0.3" footer="0.3"/>
  <pageSetup paperSize="9" scale="7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9" defaultRowHeight="13.5" x14ac:dyDescent="0.15"/>
  <cols>
    <col min="1" max="1" width="12.625" style="5" customWidth="1"/>
    <col min="2" max="2" width="7" style="5" customWidth="1"/>
    <col min="3" max="18" width="10.625" style="5" customWidth="1"/>
    <col min="19" max="16384" width="9" style="5"/>
  </cols>
  <sheetData>
    <row r="1" spans="1:18" ht="21" x14ac:dyDescent="0.2">
      <c r="A1" s="3" t="s">
        <v>195</v>
      </c>
    </row>
    <row r="2" spans="1:18" ht="15" customHeight="1" x14ac:dyDescent="0.15">
      <c r="A2" s="1"/>
    </row>
    <row r="3" spans="1:18" s="30" customFormat="1" ht="30" customHeight="1" thickBot="1" x14ac:dyDescent="0.2">
      <c r="A3" s="6" t="s">
        <v>0</v>
      </c>
      <c r="B3" s="6" t="s">
        <v>43</v>
      </c>
      <c r="C3" s="6" t="s">
        <v>20</v>
      </c>
      <c r="D3" s="6" t="s">
        <v>60</v>
      </c>
      <c r="E3" s="6" t="s">
        <v>61</v>
      </c>
      <c r="F3" s="6" t="s">
        <v>62</v>
      </c>
      <c r="G3" s="6" t="s">
        <v>63</v>
      </c>
      <c r="H3" s="6" t="s">
        <v>64</v>
      </c>
      <c r="I3" s="6" t="s">
        <v>65</v>
      </c>
      <c r="J3" s="6" t="s">
        <v>66</v>
      </c>
      <c r="K3" s="6" t="s">
        <v>67</v>
      </c>
      <c r="L3" s="6" t="s">
        <v>68</v>
      </c>
      <c r="M3" s="6" t="s">
        <v>69</v>
      </c>
      <c r="N3" s="6" t="s">
        <v>70</v>
      </c>
      <c r="O3" s="6" t="s">
        <v>71</v>
      </c>
      <c r="P3" s="6" t="s">
        <v>72</v>
      </c>
      <c r="Q3" s="6" t="s">
        <v>73</v>
      </c>
      <c r="R3" s="6" t="s">
        <v>57</v>
      </c>
    </row>
    <row r="4" spans="1:18" s="2" customFormat="1" ht="15" customHeight="1" thickTop="1" x14ac:dyDescent="0.15">
      <c r="A4" s="124" t="s">
        <v>79</v>
      </c>
      <c r="B4" s="20" t="s">
        <v>20</v>
      </c>
      <c r="C4" s="49">
        <v>440</v>
      </c>
      <c r="D4" s="49">
        <v>4</v>
      </c>
      <c r="E4" s="49">
        <v>13</v>
      </c>
      <c r="F4" s="49">
        <v>6</v>
      </c>
      <c r="G4" s="49">
        <v>25</v>
      </c>
      <c r="H4" s="49">
        <v>31</v>
      </c>
      <c r="I4" s="49">
        <v>38</v>
      </c>
      <c r="J4" s="49">
        <v>34</v>
      </c>
      <c r="K4" s="49">
        <v>32</v>
      </c>
      <c r="L4" s="49">
        <v>39</v>
      </c>
      <c r="M4" s="49">
        <v>41</v>
      </c>
      <c r="N4" s="49">
        <v>41</v>
      </c>
      <c r="O4" s="49">
        <v>41</v>
      </c>
      <c r="P4" s="49">
        <v>20</v>
      </c>
      <c r="Q4" s="49">
        <v>17</v>
      </c>
      <c r="R4" s="49">
        <v>58</v>
      </c>
    </row>
    <row r="5" spans="1:18" s="2" customFormat="1" ht="15" customHeight="1" x14ac:dyDescent="0.15">
      <c r="A5" s="124"/>
      <c r="B5" s="20" t="s">
        <v>58</v>
      </c>
      <c r="C5" s="49">
        <v>258</v>
      </c>
      <c r="D5" s="49">
        <v>2</v>
      </c>
      <c r="E5" s="49">
        <v>8</v>
      </c>
      <c r="F5" s="49">
        <v>4</v>
      </c>
      <c r="G5" s="49">
        <v>15</v>
      </c>
      <c r="H5" s="49">
        <v>14</v>
      </c>
      <c r="I5" s="49">
        <v>25</v>
      </c>
      <c r="J5" s="49">
        <v>20</v>
      </c>
      <c r="K5" s="49">
        <v>17</v>
      </c>
      <c r="L5" s="49">
        <v>21</v>
      </c>
      <c r="M5" s="49">
        <v>32</v>
      </c>
      <c r="N5" s="49">
        <v>25</v>
      </c>
      <c r="O5" s="49">
        <v>26</v>
      </c>
      <c r="P5" s="49">
        <v>11</v>
      </c>
      <c r="Q5" s="49">
        <v>11</v>
      </c>
      <c r="R5" s="49">
        <v>27</v>
      </c>
    </row>
    <row r="6" spans="1:18" s="2" customFormat="1" ht="15" customHeight="1" x14ac:dyDescent="0.15">
      <c r="A6" s="124"/>
      <c r="B6" s="20" t="s">
        <v>59</v>
      </c>
      <c r="C6" s="49">
        <v>182</v>
      </c>
      <c r="D6" s="49">
        <v>2</v>
      </c>
      <c r="E6" s="49">
        <v>5</v>
      </c>
      <c r="F6" s="49">
        <v>2</v>
      </c>
      <c r="G6" s="49">
        <v>10</v>
      </c>
      <c r="H6" s="49">
        <v>17</v>
      </c>
      <c r="I6" s="49">
        <v>13</v>
      </c>
      <c r="J6" s="49">
        <v>14</v>
      </c>
      <c r="K6" s="49">
        <v>15</v>
      </c>
      <c r="L6" s="49">
        <v>18</v>
      </c>
      <c r="M6" s="49">
        <v>9</v>
      </c>
      <c r="N6" s="49">
        <v>16</v>
      </c>
      <c r="O6" s="49">
        <v>15</v>
      </c>
      <c r="P6" s="49">
        <v>9</v>
      </c>
      <c r="Q6" s="49">
        <v>6</v>
      </c>
      <c r="R6" s="49">
        <v>31</v>
      </c>
    </row>
    <row r="7" spans="1:18" s="2" customFormat="1" ht="15" customHeight="1" x14ac:dyDescent="0.15">
      <c r="A7" s="124"/>
      <c r="B7" s="20" t="s">
        <v>74</v>
      </c>
      <c r="C7" s="49">
        <v>4</v>
      </c>
      <c r="D7" s="49" t="s">
        <v>112</v>
      </c>
      <c r="E7" s="49" t="s">
        <v>112</v>
      </c>
      <c r="F7" s="49" t="s">
        <v>112</v>
      </c>
      <c r="G7" s="49" t="s">
        <v>112</v>
      </c>
      <c r="H7" s="49" t="s">
        <v>112</v>
      </c>
      <c r="I7" s="49" t="s">
        <v>112</v>
      </c>
      <c r="J7" s="49" t="s">
        <v>112</v>
      </c>
      <c r="K7" s="49" t="s">
        <v>112</v>
      </c>
      <c r="L7" s="49" t="s">
        <v>112</v>
      </c>
      <c r="M7" s="49" t="s">
        <v>112</v>
      </c>
      <c r="N7" s="49" t="s">
        <v>112</v>
      </c>
      <c r="O7" s="49">
        <v>1</v>
      </c>
      <c r="P7" s="49" t="s">
        <v>112</v>
      </c>
      <c r="Q7" s="49" t="s">
        <v>112</v>
      </c>
      <c r="R7" s="49">
        <v>3</v>
      </c>
    </row>
    <row r="8" spans="1:18" s="2" customFormat="1" ht="15" customHeight="1" x14ac:dyDescent="0.15">
      <c r="A8" s="124"/>
      <c r="B8" s="20" t="s">
        <v>58</v>
      </c>
      <c r="C8" s="49">
        <v>3</v>
      </c>
      <c r="D8" s="49" t="s">
        <v>112</v>
      </c>
      <c r="E8" s="49" t="s">
        <v>112</v>
      </c>
      <c r="F8" s="49" t="s">
        <v>112</v>
      </c>
      <c r="G8" s="49" t="s">
        <v>112</v>
      </c>
      <c r="H8" s="49" t="s">
        <v>112</v>
      </c>
      <c r="I8" s="49" t="s">
        <v>112</v>
      </c>
      <c r="J8" s="49" t="s">
        <v>112</v>
      </c>
      <c r="K8" s="49" t="s">
        <v>112</v>
      </c>
      <c r="L8" s="49" t="s">
        <v>112</v>
      </c>
      <c r="M8" s="49" t="s">
        <v>112</v>
      </c>
      <c r="N8" s="49" t="s">
        <v>112</v>
      </c>
      <c r="O8" s="49">
        <v>1</v>
      </c>
      <c r="P8" s="49" t="s">
        <v>112</v>
      </c>
      <c r="Q8" s="49" t="s">
        <v>112</v>
      </c>
      <c r="R8" s="49">
        <v>2</v>
      </c>
    </row>
    <row r="9" spans="1:18" s="2" customFormat="1" ht="15" customHeight="1" x14ac:dyDescent="0.15">
      <c r="A9" s="124"/>
      <c r="B9" s="20" t="s">
        <v>59</v>
      </c>
      <c r="C9" s="49">
        <v>1</v>
      </c>
      <c r="D9" s="49" t="s">
        <v>112</v>
      </c>
      <c r="E9" s="49" t="s">
        <v>112</v>
      </c>
      <c r="F9" s="49" t="s">
        <v>112</v>
      </c>
      <c r="G9" s="49" t="s">
        <v>112</v>
      </c>
      <c r="H9" s="49" t="s">
        <v>112</v>
      </c>
      <c r="I9" s="49" t="s">
        <v>112</v>
      </c>
      <c r="J9" s="49" t="s">
        <v>112</v>
      </c>
      <c r="K9" s="49" t="s">
        <v>112</v>
      </c>
      <c r="L9" s="49" t="s">
        <v>112</v>
      </c>
      <c r="M9" s="49" t="s">
        <v>112</v>
      </c>
      <c r="N9" s="49" t="s">
        <v>112</v>
      </c>
      <c r="O9" s="49" t="s">
        <v>112</v>
      </c>
      <c r="P9" s="49" t="s">
        <v>112</v>
      </c>
      <c r="Q9" s="49" t="s">
        <v>112</v>
      </c>
      <c r="R9" s="49">
        <v>1</v>
      </c>
    </row>
    <row r="10" spans="1:18" s="2" customFormat="1" ht="15" customHeight="1" x14ac:dyDescent="0.15">
      <c r="A10" s="124"/>
      <c r="B10" s="20" t="s">
        <v>75</v>
      </c>
      <c r="C10" s="49">
        <v>436</v>
      </c>
      <c r="D10" s="49">
        <v>4</v>
      </c>
      <c r="E10" s="49">
        <v>13</v>
      </c>
      <c r="F10" s="49">
        <v>6</v>
      </c>
      <c r="G10" s="49">
        <v>25</v>
      </c>
      <c r="H10" s="49">
        <v>31</v>
      </c>
      <c r="I10" s="49">
        <v>38</v>
      </c>
      <c r="J10" s="49">
        <v>34</v>
      </c>
      <c r="K10" s="49">
        <v>32</v>
      </c>
      <c r="L10" s="49">
        <v>39</v>
      </c>
      <c r="M10" s="49">
        <v>41</v>
      </c>
      <c r="N10" s="49">
        <v>41</v>
      </c>
      <c r="O10" s="49">
        <v>40</v>
      </c>
      <c r="P10" s="49">
        <v>20</v>
      </c>
      <c r="Q10" s="49">
        <v>17</v>
      </c>
      <c r="R10" s="49">
        <v>55</v>
      </c>
    </row>
    <row r="11" spans="1:18" s="2" customFormat="1" ht="15" customHeight="1" x14ac:dyDescent="0.15">
      <c r="A11" s="124"/>
      <c r="B11" s="20" t="s">
        <v>58</v>
      </c>
      <c r="C11" s="49">
        <v>255</v>
      </c>
      <c r="D11" s="49">
        <v>2</v>
      </c>
      <c r="E11" s="49">
        <v>8</v>
      </c>
      <c r="F11" s="49">
        <v>4</v>
      </c>
      <c r="G11" s="49">
        <v>15</v>
      </c>
      <c r="H11" s="49">
        <v>14</v>
      </c>
      <c r="I11" s="49">
        <v>25</v>
      </c>
      <c r="J11" s="49">
        <v>20</v>
      </c>
      <c r="K11" s="49">
        <v>17</v>
      </c>
      <c r="L11" s="49">
        <v>21</v>
      </c>
      <c r="M11" s="49">
        <v>32</v>
      </c>
      <c r="N11" s="49">
        <v>25</v>
      </c>
      <c r="O11" s="49">
        <v>25</v>
      </c>
      <c r="P11" s="49">
        <v>11</v>
      </c>
      <c r="Q11" s="49">
        <v>11</v>
      </c>
      <c r="R11" s="49">
        <v>25</v>
      </c>
    </row>
    <row r="12" spans="1:18" s="2" customFormat="1" ht="15" customHeight="1" x14ac:dyDescent="0.15">
      <c r="A12" s="124"/>
      <c r="B12" s="20" t="s">
        <v>59</v>
      </c>
      <c r="C12" s="49">
        <v>181</v>
      </c>
      <c r="D12" s="49">
        <v>2</v>
      </c>
      <c r="E12" s="49">
        <v>5</v>
      </c>
      <c r="F12" s="49">
        <v>2</v>
      </c>
      <c r="G12" s="49">
        <v>10</v>
      </c>
      <c r="H12" s="49">
        <v>17</v>
      </c>
      <c r="I12" s="49">
        <v>13</v>
      </c>
      <c r="J12" s="49">
        <v>14</v>
      </c>
      <c r="K12" s="49">
        <v>15</v>
      </c>
      <c r="L12" s="49">
        <v>18</v>
      </c>
      <c r="M12" s="49">
        <v>9</v>
      </c>
      <c r="N12" s="49">
        <v>16</v>
      </c>
      <c r="O12" s="49">
        <v>15</v>
      </c>
      <c r="P12" s="49">
        <v>9</v>
      </c>
      <c r="Q12" s="49">
        <v>6</v>
      </c>
      <c r="R12" s="49">
        <v>30</v>
      </c>
    </row>
    <row r="13" spans="1:18" s="2" customFormat="1" ht="15" customHeight="1" x14ac:dyDescent="0.15">
      <c r="A13" s="124" t="s">
        <v>244</v>
      </c>
      <c r="B13" s="102" t="s">
        <v>2</v>
      </c>
      <c r="C13" s="49">
        <v>418</v>
      </c>
      <c r="D13" s="49">
        <v>1</v>
      </c>
      <c r="E13" s="49">
        <v>10</v>
      </c>
      <c r="F13" s="49">
        <v>7</v>
      </c>
      <c r="G13" s="49">
        <v>22</v>
      </c>
      <c r="H13" s="49">
        <v>29</v>
      </c>
      <c r="I13" s="49">
        <v>26</v>
      </c>
      <c r="J13" s="49">
        <v>34</v>
      </c>
      <c r="K13" s="49">
        <v>36</v>
      </c>
      <c r="L13" s="49">
        <v>38</v>
      </c>
      <c r="M13" s="49">
        <v>56</v>
      </c>
      <c r="N13" s="49">
        <v>38</v>
      </c>
      <c r="O13" s="49">
        <v>31</v>
      </c>
      <c r="P13" s="49">
        <v>16</v>
      </c>
      <c r="Q13" s="49">
        <v>13</v>
      </c>
      <c r="R13" s="49">
        <v>61</v>
      </c>
    </row>
    <row r="14" spans="1:18" ht="15" customHeight="1" x14ac:dyDescent="0.15">
      <c r="A14" s="124"/>
      <c r="B14" s="102" t="s">
        <v>250</v>
      </c>
      <c r="C14" s="108">
        <v>3</v>
      </c>
      <c r="D14" s="49" t="s">
        <v>112</v>
      </c>
      <c r="E14" s="49" t="s">
        <v>112</v>
      </c>
      <c r="F14" s="49" t="s">
        <v>112</v>
      </c>
      <c r="G14" s="49" t="s">
        <v>112</v>
      </c>
      <c r="H14" s="49" t="s">
        <v>112</v>
      </c>
      <c r="I14" s="49" t="s">
        <v>112</v>
      </c>
      <c r="J14" s="49" t="s">
        <v>112</v>
      </c>
      <c r="K14" s="49" t="s">
        <v>112</v>
      </c>
      <c r="L14" s="49" t="s">
        <v>112</v>
      </c>
      <c r="M14" s="49" t="s">
        <v>112</v>
      </c>
      <c r="N14" s="108">
        <v>1</v>
      </c>
      <c r="O14" s="49" t="s">
        <v>112</v>
      </c>
      <c r="P14" s="49" t="s">
        <v>112</v>
      </c>
      <c r="Q14" s="49" t="s">
        <v>112</v>
      </c>
      <c r="R14" s="108">
        <v>2</v>
      </c>
    </row>
    <row r="15" spans="1:18" ht="15" customHeight="1" x14ac:dyDescent="0.15">
      <c r="A15" s="124"/>
      <c r="B15" s="102" t="s">
        <v>251</v>
      </c>
      <c r="C15" s="108">
        <v>415</v>
      </c>
      <c r="D15" s="108">
        <v>1</v>
      </c>
      <c r="E15" s="108">
        <v>10</v>
      </c>
      <c r="F15" s="108">
        <v>7</v>
      </c>
      <c r="G15" s="108">
        <v>22</v>
      </c>
      <c r="H15" s="108">
        <v>29</v>
      </c>
      <c r="I15" s="108">
        <v>26</v>
      </c>
      <c r="J15" s="108">
        <v>34</v>
      </c>
      <c r="K15" s="108">
        <v>36</v>
      </c>
      <c r="L15" s="108">
        <v>38</v>
      </c>
      <c r="M15" s="108">
        <v>56</v>
      </c>
      <c r="N15" s="108">
        <v>37</v>
      </c>
      <c r="O15" s="108">
        <v>31</v>
      </c>
      <c r="P15" s="108">
        <v>16</v>
      </c>
      <c r="Q15" s="108">
        <v>13</v>
      </c>
      <c r="R15" s="108">
        <v>59</v>
      </c>
    </row>
    <row r="16" spans="1:18" ht="15" customHeight="1" x14ac:dyDescent="0.15">
      <c r="A16" s="122" t="s">
        <v>249</v>
      </c>
      <c r="B16" s="108" t="s">
        <v>2</v>
      </c>
      <c r="C16" s="108">
        <v>339</v>
      </c>
      <c r="D16" s="108">
        <v>4</v>
      </c>
      <c r="E16" s="108">
        <v>11</v>
      </c>
      <c r="F16" s="108">
        <v>8</v>
      </c>
      <c r="G16" s="108">
        <v>24</v>
      </c>
      <c r="H16" s="108">
        <v>24</v>
      </c>
      <c r="I16" s="108">
        <v>19</v>
      </c>
      <c r="J16" s="108">
        <v>16</v>
      </c>
      <c r="K16" s="108">
        <v>28</v>
      </c>
      <c r="L16" s="108">
        <v>36</v>
      </c>
      <c r="M16" s="108">
        <v>30</v>
      </c>
      <c r="N16" s="108">
        <v>40</v>
      </c>
      <c r="O16" s="108">
        <v>29</v>
      </c>
      <c r="P16" s="108">
        <v>15</v>
      </c>
      <c r="Q16" s="108">
        <v>10</v>
      </c>
      <c r="R16" s="108">
        <v>45</v>
      </c>
    </row>
    <row r="17" spans="1:18" ht="15" customHeight="1" x14ac:dyDescent="0.15">
      <c r="A17" s="122"/>
      <c r="B17" s="108" t="s">
        <v>250</v>
      </c>
      <c r="C17" s="108">
        <v>1</v>
      </c>
      <c r="D17" s="49" t="s">
        <v>112</v>
      </c>
      <c r="E17" s="49" t="s">
        <v>112</v>
      </c>
      <c r="F17" s="49" t="s">
        <v>112</v>
      </c>
      <c r="G17" s="49" t="s">
        <v>112</v>
      </c>
      <c r="H17" s="49" t="s">
        <v>112</v>
      </c>
      <c r="I17" s="49" t="s">
        <v>112</v>
      </c>
      <c r="J17" s="49" t="s">
        <v>112</v>
      </c>
      <c r="K17" s="49" t="s">
        <v>112</v>
      </c>
      <c r="L17" s="49" t="s">
        <v>112</v>
      </c>
      <c r="M17" s="108">
        <v>1</v>
      </c>
      <c r="N17" s="49" t="s">
        <v>112</v>
      </c>
      <c r="O17" s="49" t="s">
        <v>112</v>
      </c>
      <c r="P17" s="49" t="s">
        <v>112</v>
      </c>
      <c r="Q17" s="49" t="s">
        <v>112</v>
      </c>
      <c r="R17" s="49" t="s">
        <v>112</v>
      </c>
    </row>
    <row r="18" spans="1:18" x14ac:dyDescent="0.15">
      <c r="A18" s="122"/>
      <c r="B18" s="108" t="s">
        <v>251</v>
      </c>
      <c r="C18" s="108">
        <v>338</v>
      </c>
      <c r="D18" s="108">
        <v>4</v>
      </c>
      <c r="E18" s="108">
        <v>11</v>
      </c>
      <c r="F18" s="108">
        <v>8</v>
      </c>
      <c r="G18" s="108">
        <v>24</v>
      </c>
      <c r="H18" s="108">
        <v>24</v>
      </c>
      <c r="I18" s="108">
        <v>19</v>
      </c>
      <c r="J18" s="108">
        <v>16</v>
      </c>
      <c r="K18" s="108">
        <v>28</v>
      </c>
      <c r="L18" s="108">
        <v>36</v>
      </c>
      <c r="M18" s="108">
        <v>29</v>
      </c>
      <c r="N18" s="108">
        <v>40</v>
      </c>
      <c r="O18" s="108">
        <v>29</v>
      </c>
      <c r="P18" s="108">
        <v>15</v>
      </c>
      <c r="Q18" s="108">
        <v>10</v>
      </c>
      <c r="R18" s="108">
        <v>45</v>
      </c>
    </row>
    <row r="19" spans="1:18" x14ac:dyDescent="0.15">
      <c r="A19" s="59" t="s">
        <v>190</v>
      </c>
      <c r="B19" s="57"/>
    </row>
    <row r="20" spans="1:18" x14ac:dyDescent="0.15">
      <c r="A20" s="7" t="s">
        <v>80</v>
      </c>
    </row>
  </sheetData>
  <mergeCells count="3">
    <mergeCell ref="A4:A12"/>
    <mergeCell ref="A13:A15"/>
    <mergeCell ref="A16:A18"/>
  </mergeCells>
  <phoneticPr fontId="3"/>
  <pageMargins left="0.7" right="0.7" top="0.75" bottom="0.75" header="0.3" footer="0.3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zoomScale="110" zoomScaleNormal="110" workbookViewId="0"/>
  </sheetViews>
  <sheetFormatPr defaultColWidth="9" defaultRowHeight="13.5" x14ac:dyDescent="0.15"/>
  <cols>
    <col min="1" max="1" width="12.625" style="5" customWidth="1"/>
    <col min="2" max="11" width="13.625" style="5" customWidth="1"/>
    <col min="12" max="16384" width="9" style="5"/>
  </cols>
  <sheetData>
    <row r="1" spans="1:11" s="29" customFormat="1" ht="21" customHeight="1" x14ac:dyDescent="0.2">
      <c r="A1" s="26" t="s">
        <v>196</v>
      </c>
      <c r="B1" s="27"/>
      <c r="C1" s="27"/>
      <c r="D1" s="27"/>
      <c r="E1" s="27"/>
      <c r="F1" s="27"/>
      <c r="G1" s="27"/>
      <c r="H1" s="27"/>
      <c r="I1" s="28"/>
      <c r="J1" s="27"/>
      <c r="K1" s="27"/>
    </row>
    <row r="2" spans="1:11" s="25" customFormat="1" ht="15" customHeight="1" x14ac:dyDescent="0.2">
      <c r="A2" s="26"/>
      <c r="B2" s="37"/>
      <c r="C2" s="27"/>
      <c r="D2" s="27"/>
      <c r="E2" s="27"/>
      <c r="F2" s="27"/>
      <c r="G2" s="27"/>
      <c r="H2" s="27"/>
      <c r="I2" s="28"/>
      <c r="J2" s="27"/>
      <c r="K2" s="27"/>
    </row>
    <row r="3" spans="1:11" s="24" customFormat="1" ht="30" customHeight="1" thickBot="1" x14ac:dyDescent="0.2">
      <c r="A3" s="6" t="s">
        <v>0</v>
      </c>
      <c r="B3" s="6" t="s">
        <v>43</v>
      </c>
      <c r="C3" s="6" t="s">
        <v>20</v>
      </c>
      <c r="D3" s="6" t="s">
        <v>38</v>
      </c>
      <c r="E3" s="6" t="s">
        <v>44</v>
      </c>
      <c r="F3" s="6" t="s">
        <v>45</v>
      </c>
      <c r="G3" s="6" t="s">
        <v>46</v>
      </c>
      <c r="H3" s="6" t="s">
        <v>47</v>
      </c>
      <c r="I3" s="6" t="s">
        <v>48</v>
      </c>
      <c r="J3" s="6" t="s">
        <v>39</v>
      </c>
      <c r="K3" s="6" t="s">
        <v>40</v>
      </c>
    </row>
    <row r="4" spans="1:11" ht="15" customHeight="1" thickTop="1" x14ac:dyDescent="0.15">
      <c r="A4" s="124" t="s">
        <v>79</v>
      </c>
      <c r="B4" s="20" t="s">
        <v>32</v>
      </c>
      <c r="C4" s="49">
        <v>379</v>
      </c>
      <c r="D4" s="49">
        <v>104</v>
      </c>
      <c r="E4" s="49">
        <v>70</v>
      </c>
      <c r="F4" s="49">
        <v>44</v>
      </c>
      <c r="G4" s="49">
        <v>32</v>
      </c>
      <c r="H4" s="49">
        <v>26</v>
      </c>
      <c r="I4" s="49">
        <v>69</v>
      </c>
      <c r="J4" s="49">
        <v>21</v>
      </c>
      <c r="K4" s="49">
        <v>13</v>
      </c>
    </row>
    <row r="5" spans="1:11" ht="15" customHeight="1" x14ac:dyDescent="0.15">
      <c r="A5" s="124"/>
      <c r="B5" s="20" t="s">
        <v>41</v>
      </c>
      <c r="C5" s="49">
        <v>440</v>
      </c>
      <c r="D5" s="49" t="s">
        <v>112</v>
      </c>
      <c r="E5" s="49" t="s">
        <v>112</v>
      </c>
      <c r="F5" s="49" t="s">
        <v>112</v>
      </c>
      <c r="G5" s="49" t="s">
        <v>112</v>
      </c>
      <c r="H5" s="49" t="s">
        <v>112</v>
      </c>
      <c r="I5" s="49" t="s">
        <v>112</v>
      </c>
      <c r="J5" s="49" t="s">
        <v>112</v>
      </c>
      <c r="K5" s="49" t="s">
        <v>112</v>
      </c>
    </row>
    <row r="6" spans="1:11" ht="15" customHeight="1" x14ac:dyDescent="0.15">
      <c r="A6" s="124"/>
      <c r="B6" s="20" t="s">
        <v>42</v>
      </c>
      <c r="C6" s="49">
        <v>4</v>
      </c>
      <c r="D6" s="49">
        <v>2</v>
      </c>
      <c r="E6" s="49">
        <v>1</v>
      </c>
      <c r="F6" s="49" t="s">
        <v>112</v>
      </c>
      <c r="G6" s="49" t="s">
        <v>112</v>
      </c>
      <c r="H6" s="49" t="s">
        <v>112</v>
      </c>
      <c r="I6" s="49" t="s">
        <v>112</v>
      </c>
      <c r="J6" s="49">
        <v>1</v>
      </c>
      <c r="K6" s="49" t="s">
        <v>112</v>
      </c>
    </row>
    <row r="7" spans="1:11" ht="15" customHeight="1" x14ac:dyDescent="0.15">
      <c r="A7" s="124"/>
      <c r="B7" s="20" t="s">
        <v>37</v>
      </c>
      <c r="C7" s="49">
        <v>436</v>
      </c>
      <c r="D7" s="49">
        <v>124</v>
      </c>
      <c r="E7" s="49">
        <v>77</v>
      </c>
      <c r="F7" s="49">
        <v>52</v>
      </c>
      <c r="G7" s="49">
        <v>38</v>
      </c>
      <c r="H7" s="49">
        <v>29</v>
      </c>
      <c r="I7" s="49">
        <v>76</v>
      </c>
      <c r="J7" s="49">
        <v>26</v>
      </c>
      <c r="K7" s="49">
        <v>14</v>
      </c>
    </row>
    <row r="8" spans="1:11" ht="15" customHeight="1" x14ac:dyDescent="0.15">
      <c r="A8" s="122" t="s">
        <v>244</v>
      </c>
      <c r="B8" s="102" t="s">
        <v>32</v>
      </c>
      <c r="C8" s="108">
        <v>366</v>
      </c>
      <c r="D8" s="49">
        <v>111</v>
      </c>
      <c r="E8" s="49">
        <v>61</v>
      </c>
      <c r="F8" s="49">
        <v>41</v>
      </c>
      <c r="G8" s="49">
        <v>33</v>
      </c>
      <c r="H8" s="49">
        <v>27</v>
      </c>
      <c r="I8" s="49">
        <v>58</v>
      </c>
      <c r="J8" s="49">
        <v>15</v>
      </c>
      <c r="K8" s="49">
        <v>20</v>
      </c>
    </row>
    <row r="9" spans="1:11" ht="15" customHeight="1" x14ac:dyDescent="0.15">
      <c r="A9" s="122"/>
      <c r="B9" s="102" t="s">
        <v>41</v>
      </c>
      <c r="C9" s="108">
        <v>418</v>
      </c>
      <c r="D9" s="108">
        <v>119</v>
      </c>
      <c r="E9" s="108">
        <v>69</v>
      </c>
      <c r="F9" s="108">
        <v>47</v>
      </c>
      <c r="G9" s="108">
        <v>46</v>
      </c>
      <c r="H9" s="108">
        <v>32</v>
      </c>
      <c r="I9" s="108">
        <v>64</v>
      </c>
      <c r="J9" s="108">
        <v>21</v>
      </c>
      <c r="K9" s="108">
        <v>20</v>
      </c>
    </row>
    <row r="10" spans="1:11" ht="15" customHeight="1" x14ac:dyDescent="0.15">
      <c r="A10" s="122"/>
      <c r="B10" s="102" t="s">
        <v>42</v>
      </c>
      <c r="C10" s="108">
        <v>3</v>
      </c>
      <c r="D10" s="108">
        <v>2</v>
      </c>
      <c r="E10" s="49" t="s">
        <v>112</v>
      </c>
      <c r="F10" s="108">
        <v>1</v>
      </c>
      <c r="G10" s="49" t="s">
        <v>112</v>
      </c>
      <c r="H10" s="49" t="s">
        <v>112</v>
      </c>
      <c r="I10" s="49" t="s">
        <v>112</v>
      </c>
      <c r="J10" s="49" t="s">
        <v>112</v>
      </c>
      <c r="K10" s="49" t="s">
        <v>112</v>
      </c>
    </row>
    <row r="11" spans="1:11" ht="15" customHeight="1" x14ac:dyDescent="0.15">
      <c r="A11" s="122"/>
      <c r="B11" s="102" t="s">
        <v>37</v>
      </c>
      <c r="C11" s="108">
        <v>415</v>
      </c>
      <c r="D11" s="108">
        <v>117</v>
      </c>
      <c r="E11" s="108">
        <v>69</v>
      </c>
      <c r="F11" s="108">
        <v>46</v>
      </c>
      <c r="G11" s="108">
        <v>46</v>
      </c>
      <c r="H11" s="108">
        <v>32</v>
      </c>
      <c r="I11" s="108">
        <v>64</v>
      </c>
      <c r="J11" s="108">
        <v>21</v>
      </c>
      <c r="K11" s="108">
        <v>20</v>
      </c>
    </row>
    <row r="12" spans="1:11" ht="15" customHeight="1" x14ac:dyDescent="0.15">
      <c r="A12" s="122" t="s">
        <v>249</v>
      </c>
      <c r="B12" s="102" t="s">
        <v>32</v>
      </c>
      <c r="C12" s="108">
        <v>281</v>
      </c>
      <c r="D12" s="108">
        <v>72</v>
      </c>
      <c r="E12" s="108">
        <v>51</v>
      </c>
      <c r="F12" s="108">
        <v>28</v>
      </c>
      <c r="G12" s="108">
        <v>23</v>
      </c>
      <c r="H12" s="108">
        <v>29</v>
      </c>
      <c r="I12" s="108">
        <v>51</v>
      </c>
      <c r="J12" s="108">
        <v>11</v>
      </c>
      <c r="K12" s="108">
        <v>16</v>
      </c>
    </row>
    <row r="13" spans="1:11" ht="15" customHeight="1" x14ac:dyDescent="0.15">
      <c r="A13" s="122"/>
      <c r="B13" s="102" t="s">
        <v>41</v>
      </c>
      <c r="C13" s="108">
        <v>339</v>
      </c>
      <c r="D13" s="108">
        <v>81</v>
      </c>
      <c r="E13" s="108">
        <v>62</v>
      </c>
      <c r="F13" s="108">
        <v>35</v>
      </c>
      <c r="G13" s="108">
        <v>31</v>
      </c>
      <c r="H13" s="108">
        <v>31</v>
      </c>
      <c r="I13" s="108">
        <v>69</v>
      </c>
      <c r="J13" s="108">
        <v>12</v>
      </c>
      <c r="K13" s="108">
        <v>18</v>
      </c>
    </row>
    <row r="14" spans="1:11" ht="15" customHeight="1" x14ac:dyDescent="0.15">
      <c r="A14" s="122"/>
      <c r="B14" s="102" t="s">
        <v>42</v>
      </c>
      <c r="C14" s="108">
        <v>1</v>
      </c>
      <c r="D14" s="108">
        <v>1</v>
      </c>
      <c r="E14" s="49" t="s">
        <v>112</v>
      </c>
      <c r="F14" s="49" t="s">
        <v>112</v>
      </c>
      <c r="G14" s="49" t="s">
        <v>112</v>
      </c>
      <c r="H14" s="49" t="s">
        <v>112</v>
      </c>
      <c r="I14" s="49" t="s">
        <v>112</v>
      </c>
      <c r="J14" s="49" t="s">
        <v>112</v>
      </c>
      <c r="K14" s="49" t="s">
        <v>112</v>
      </c>
    </row>
    <row r="15" spans="1:11" ht="15" customHeight="1" x14ac:dyDescent="0.15">
      <c r="A15" s="122"/>
      <c r="B15" s="102" t="s">
        <v>37</v>
      </c>
      <c r="C15" s="108">
        <v>338</v>
      </c>
      <c r="D15" s="108">
        <v>80</v>
      </c>
      <c r="E15" s="108">
        <v>62</v>
      </c>
      <c r="F15" s="108">
        <v>35</v>
      </c>
      <c r="G15" s="108">
        <v>31</v>
      </c>
      <c r="H15" s="108">
        <v>31</v>
      </c>
      <c r="I15" s="108">
        <v>69</v>
      </c>
      <c r="J15" s="108">
        <v>12</v>
      </c>
      <c r="K15" s="108">
        <v>18</v>
      </c>
    </row>
    <row r="16" spans="1:11" ht="15" customHeight="1" x14ac:dyDescent="0.15">
      <c r="A16" s="59" t="s">
        <v>232</v>
      </c>
      <c r="B16" s="57"/>
      <c r="C16" s="62"/>
    </row>
    <row r="17" spans="1:1" ht="15" customHeight="1" x14ac:dyDescent="0.15">
      <c r="A17" s="7" t="s">
        <v>248</v>
      </c>
    </row>
    <row r="18" spans="1:1" ht="15" customHeight="1" x14ac:dyDescent="0.15"/>
  </sheetData>
  <mergeCells count="3">
    <mergeCell ref="A4:A7"/>
    <mergeCell ref="A8:A11"/>
    <mergeCell ref="A12:A15"/>
  </mergeCells>
  <phoneticPr fontId="3"/>
  <pageMargins left="0.7" right="0.7" top="0.75" bottom="0.75" header="0.3" footer="0.3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/>
  </sheetViews>
  <sheetFormatPr defaultRowHeight="13.5" x14ac:dyDescent="0.15"/>
  <cols>
    <col min="1" max="1" width="12.625" customWidth="1"/>
    <col min="2" max="8" width="9.625" style="38" customWidth="1"/>
  </cols>
  <sheetData>
    <row r="1" spans="1:8" ht="21" customHeight="1" x14ac:dyDescent="0.2">
      <c r="A1" s="3" t="s">
        <v>220</v>
      </c>
    </row>
    <row r="2" spans="1:8" ht="15" customHeight="1" x14ac:dyDescent="0.2">
      <c r="A2" s="3"/>
    </row>
    <row r="3" spans="1:8" s="50" customFormat="1" ht="18" customHeight="1" x14ac:dyDescent="0.15">
      <c r="A3" s="133" t="s">
        <v>113</v>
      </c>
      <c r="B3" s="131" t="s">
        <v>198</v>
      </c>
      <c r="C3" s="131"/>
      <c r="D3" s="131"/>
      <c r="E3" s="131"/>
      <c r="F3" s="131"/>
      <c r="G3" s="131" t="s">
        <v>199</v>
      </c>
      <c r="H3" s="131"/>
    </row>
    <row r="4" spans="1:8" s="50" customFormat="1" ht="18" customHeight="1" x14ac:dyDescent="0.15">
      <c r="A4" s="133"/>
      <c r="B4" s="131" t="s">
        <v>117</v>
      </c>
      <c r="C4" s="131" t="s">
        <v>205</v>
      </c>
      <c r="D4" s="131"/>
      <c r="E4" s="131"/>
      <c r="F4" s="131"/>
      <c r="G4" s="131"/>
      <c r="H4" s="131"/>
    </row>
    <row r="5" spans="1:8" s="50" customFormat="1" ht="18" customHeight="1" x14ac:dyDescent="0.15">
      <c r="A5" s="133"/>
      <c r="B5" s="131"/>
      <c r="C5" s="135" t="s">
        <v>114</v>
      </c>
      <c r="D5" s="135" t="s">
        <v>202</v>
      </c>
      <c r="E5" s="135" t="s">
        <v>203</v>
      </c>
      <c r="F5" s="135" t="s">
        <v>204</v>
      </c>
      <c r="G5" s="131" t="s">
        <v>200</v>
      </c>
      <c r="H5" s="131" t="s">
        <v>201</v>
      </c>
    </row>
    <row r="6" spans="1:8" s="50" customFormat="1" ht="18" customHeight="1" thickBot="1" x14ac:dyDescent="0.2">
      <c r="A6" s="134"/>
      <c r="B6" s="132"/>
      <c r="C6" s="136"/>
      <c r="D6" s="136"/>
      <c r="E6" s="136"/>
      <c r="F6" s="136"/>
      <c r="G6" s="132"/>
      <c r="H6" s="132"/>
    </row>
    <row r="7" spans="1:8" s="50" customFormat="1" ht="18" customHeight="1" thickTop="1" x14ac:dyDescent="0.15">
      <c r="A7" s="53" t="s">
        <v>206</v>
      </c>
      <c r="B7" s="63">
        <v>157</v>
      </c>
      <c r="C7" s="63">
        <v>79</v>
      </c>
      <c r="D7" s="63">
        <v>28</v>
      </c>
      <c r="E7" s="63">
        <v>25</v>
      </c>
      <c r="F7" s="63">
        <v>25</v>
      </c>
      <c r="G7" s="63">
        <v>7</v>
      </c>
      <c r="H7" s="63">
        <v>296</v>
      </c>
    </row>
    <row r="8" spans="1:8" s="50" customFormat="1" ht="18" customHeight="1" x14ac:dyDescent="0.15">
      <c r="A8" s="54" t="s">
        <v>207</v>
      </c>
      <c r="B8" s="64">
        <v>160</v>
      </c>
      <c r="C8" s="64">
        <v>79</v>
      </c>
      <c r="D8" s="64">
        <v>31</v>
      </c>
      <c r="E8" s="64">
        <v>25</v>
      </c>
      <c r="F8" s="64">
        <v>25</v>
      </c>
      <c r="G8" s="64">
        <v>7</v>
      </c>
      <c r="H8" s="64">
        <v>279</v>
      </c>
    </row>
    <row r="9" spans="1:8" s="50" customFormat="1" ht="18" customHeight="1" x14ac:dyDescent="0.15">
      <c r="A9" s="54" t="s">
        <v>208</v>
      </c>
      <c r="B9" s="64">
        <v>162</v>
      </c>
      <c r="C9" s="64">
        <v>78</v>
      </c>
      <c r="D9" s="64">
        <v>34</v>
      </c>
      <c r="E9" s="64">
        <v>25</v>
      </c>
      <c r="F9" s="64">
        <v>25</v>
      </c>
      <c r="G9" s="64">
        <v>7</v>
      </c>
      <c r="H9" s="64">
        <v>277</v>
      </c>
    </row>
    <row r="10" spans="1:8" s="50" customFormat="1" ht="18" customHeight="1" x14ac:dyDescent="0.15">
      <c r="A10" s="54" t="s">
        <v>209</v>
      </c>
      <c r="B10" s="64">
        <v>154</v>
      </c>
      <c r="C10" s="64">
        <v>70</v>
      </c>
      <c r="D10" s="64">
        <v>34</v>
      </c>
      <c r="E10" s="64">
        <v>25</v>
      </c>
      <c r="F10" s="64">
        <v>25</v>
      </c>
      <c r="G10" s="64">
        <v>7</v>
      </c>
      <c r="H10" s="64">
        <v>261</v>
      </c>
    </row>
    <row r="11" spans="1:8" s="50" customFormat="1" ht="18" customHeight="1" x14ac:dyDescent="0.15">
      <c r="A11" s="54" t="s">
        <v>210</v>
      </c>
      <c r="B11" s="64">
        <v>158</v>
      </c>
      <c r="C11" s="64">
        <v>74</v>
      </c>
      <c r="D11" s="64">
        <v>34</v>
      </c>
      <c r="E11" s="64">
        <v>25</v>
      </c>
      <c r="F11" s="64">
        <v>25</v>
      </c>
      <c r="G11" s="64">
        <v>7</v>
      </c>
      <c r="H11" s="64">
        <v>253</v>
      </c>
    </row>
    <row r="12" spans="1:8" s="50" customFormat="1" ht="18" customHeight="1" x14ac:dyDescent="0.15">
      <c r="A12" s="54" t="s">
        <v>257</v>
      </c>
      <c r="B12" s="64">
        <v>157</v>
      </c>
      <c r="C12" s="64">
        <v>73</v>
      </c>
      <c r="D12" s="64">
        <v>34</v>
      </c>
      <c r="E12" s="64">
        <v>25</v>
      </c>
      <c r="F12" s="64">
        <v>25</v>
      </c>
      <c r="G12" s="64">
        <v>7</v>
      </c>
      <c r="H12" s="64">
        <v>238</v>
      </c>
    </row>
    <row r="13" spans="1:8" s="50" customFormat="1" ht="18" customHeight="1" x14ac:dyDescent="0.15">
      <c r="A13" s="54" t="s">
        <v>258</v>
      </c>
      <c r="B13" s="64">
        <v>164</v>
      </c>
      <c r="C13" s="64">
        <v>80</v>
      </c>
      <c r="D13" s="64">
        <v>34</v>
      </c>
      <c r="E13" s="64">
        <v>25</v>
      </c>
      <c r="F13" s="64">
        <v>25</v>
      </c>
      <c r="G13" s="64">
        <v>7</v>
      </c>
      <c r="H13" s="64">
        <v>237</v>
      </c>
    </row>
    <row r="14" spans="1:8" s="50" customFormat="1" x14ac:dyDescent="0.15">
      <c r="A14" s="51" t="s">
        <v>197</v>
      </c>
      <c r="B14" s="65"/>
      <c r="C14" s="65"/>
      <c r="D14" s="65"/>
      <c r="E14" s="65"/>
      <c r="F14" s="66"/>
      <c r="G14" s="66"/>
      <c r="H14" s="66"/>
    </row>
  </sheetData>
  <mergeCells count="11">
    <mergeCell ref="G5:G6"/>
    <mergeCell ref="H5:H6"/>
    <mergeCell ref="A3:A6"/>
    <mergeCell ref="B3:F3"/>
    <mergeCell ref="G3:H4"/>
    <mergeCell ref="B4:B6"/>
    <mergeCell ref="C4:F4"/>
    <mergeCell ref="C5:C6"/>
    <mergeCell ref="D5:D6"/>
    <mergeCell ref="E5:E6"/>
    <mergeCell ref="F5:F6"/>
  </mergeCells>
  <phoneticPr fontId="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4</vt:i4>
      </vt:variant>
    </vt:vector>
  </HeadingPairs>
  <TitlesOfParts>
    <vt:vector size="20" baseType="lpstr">
      <vt:lpstr>目次</vt:lpstr>
      <vt:lpstr>1 犯罪発生検挙状況</vt:lpstr>
      <vt:lpstr>2 少年犯罪検挙状況</vt:lpstr>
      <vt:lpstr>3 不良行為</vt:lpstr>
      <vt:lpstr>4 交通事故発生状況</vt:lpstr>
      <vt:lpstr>5 状態別交通事故発生状況</vt:lpstr>
      <vt:lpstr>6 年齢別交通事故発生状況</vt:lpstr>
      <vt:lpstr>7 地区別交通事故発生状況</vt:lpstr>
      <vt:lpstr>8 消防職員・消防団員</vt:lpstr>
      <vt:lpstr>9 救急活動状況</vt:lpstr>
      <vt:lpstr>10 火災発生状況</vt:lpstr>
      <vt:lpstr>11 原因別火災発生件数</vt:lpstr>
      <vt:lpstr>12 消防水利</vt:lpstr>
      <vt:lpstr>13 公害苦情受付状況</vt:lpstr>
      <vt:lpstr>14 光化学スモッグ発生状況</vt:lpstr>
      <vt:lpstr>15 河川の水質調査結果</vt:lpstr>
      <vt:lpstr>'4 交通事故発生状況'!Print_Area</vt:lpstr>
      <vt:lpstr>'5 状態別交通事故発生状況'!Print_Area</vt:lpstr>
      <vt:lpstr>'6 年齢別交通事故発生状況'!Print_Area</vt:lpstr>
      <vt:lpstr>'7 地区別交通事故発生状況'!Print_Area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2025-04-02T05:38:38Z</dcterms:modified>
</cp:coreProperties>
</file>