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720" windowWidth="14175" windowHeight="8070" activeTab="0"/>
  </bookViews>
  <sheets>
    <sheet name="７年齢３区分・男女別人口N" sheetId="1" r:id="rId1"/>
  </sheets>
  <definedNames/>
  <calcPr calcMode="manual" fullCalcOnLoad="1"/>
</workbook>
</file>

<file path=xl/sharedStrings.xml><?xml version="1.0" encoding="utf-8"?>
<sst xmlns="http://schemas.openxmlformats.org/spreadsheetml/2006/main" count="30" uniqueCount="24">
  <si>
    <t>男</t>
  </si>
  <si>
    <t>女</t>
  </si>
  <si>
    <t>計</t>
  </si>
  <si>
    <t>各年１月１日現在</t>
  </si>
  <si>
    <t>１４</t>
  </si>
  <si>
    <t>０～１４歳</t>
  </si>
  <si>
    <t>１５～６４歳</t>
  </si>
  <si>
    <t>６５歳以上</t>
  </si>
  <si>
    <t>年</t>
  </si>
  <si>
    <t>１５</t>
  </si>
  <si>
    <t>１６</t>
  </si>
  <si>
    <t>１７</t>
  </si>
  <si>
    <t>資料 ： 埼玉県町（丁）字別人口調査結果報告</t>
  </si>
  <si>
    <t>１８</t>
  </si>
  <si>
    <t>１９</t>
  </si>
  <si>
    <t>-</t>
  </si>
  <si>
    <t>　※外国人を含む。</t>
  </si>
  <si>
    <t>総 数</t>
  </si>
  <si>
    <t>　　　　　７　年齢３区分・男女別人口</t>
  </si>
  <si>
    <t>２０</t>
  </si>
  <si>
    <t>２１</t>
  </si>
  <si>
    <t>１３</t>
  </si>
  <si>
    <t>２２</t>
  </si>
  <si>
    <r>
      <t xml:space="preserve"> 平成 </t>
    </r>
    <r>
      <rPr>
        <sz val="11"/>
        <rFont val="ＭＳ Ｐゴシック"/>
        <family val="3"/>
      </rPr>
      <t>１２</t>
    </r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</si>
</sst>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_);[Red]\(0.0\)"/>
    <numFmt numFmtId="179" formatCode="#,##0_);\(#,##0\)"/>
    <numFmt numFmtId="180" formatCode="0_);\(0\)"/>
    <numFmt numFmtId="181" formatCode="#,##0;&quot;△ &quot;#,##0"/>
    <numFmt numFmtId="182" formatCode="#,##0_);[Red]\(#,##0\)"/>
    <numFmt numFmtId="183" formatCode="#,##0_ ;[Red]\-#,##0\ "/>
    <numFmt numFmtId="184" formatCode="0;&quot;△ &quot;0"/>
    <numFmt numFmtId="185" formatCode="#,##0.00_ "/>
    <numFmt numFmtId="186" formatCode="#,##0.0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_ "/>
    <numFmt numFmtId="192" formatCode="0_);[Red]\(0\)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6" fillId="0" borderId="0" applyNumberFormat="0" applyFill="0" applyBorder="0" applyAlignment="0" applyProtection="0"/>
    <xf numFmtId="0" fontId="24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0" xfId="0" applyNumberFormat="1" applyFont="1" applyBorder="1" applyAlignment="1">
      <alignment/>
    </xf>
    <xf numFmtId="0" fontId="0" fillId="0" borderId="12" xfId="0" applyBorder="1" applyAlignment="1">
      <alignment horizontal="center" vertical="center"/>
    </xf>
    <xf numFmtId="49" fontId="0" fillId="0" borderId="13" xfId="0" applyNumberFormat="1" applyFont="1" applyBorder="1" applyAlignment="1">
      <alignment horizontal="right"/>
    </xf>
    <xf numFmtId="176" fontId="2" fillId="0" borderId="0" xfId="0" applyNumberFormat="1" applyFont="1" applyBorder="1" applyAlignment="1" applyProtection="1">
      <alignment/>
      <protection locked="0"/>
    </xf>
    <xf numFmtId="49" fontId="4" fillId="0" borderId="14" xfId="0" applyNumberFormat="1" applyFont="1" applyBorder="1" applyAlignment="1">
      <alignment horizontal="right"/>
    </xf>
    <xf numFmtId="176" fontId="3" fillId="0" borderId="15" xfId="0" applyNumberFormat="1" applyFont="1" applyBorder="1" applyAlignment="1">
      <alignment/>
    </xf>
    <xf numFmtId="176" fontId="2" fillId="0" borderId="16" xfId="0" applyNumberFormat="1" applyFont="1" applyBorder="1" applyAlignment="1">
      <alignment/>
    </xf>
    <xf numFmtId="9" fontId="0" fillId="0" borderId="0" xfId="42" applyFont="1" applyAlignment="1">
      <alignment/>
    </xf>
    <xf numFmtId="0" fontId="7" fillId="0" borderId="0" xfId="0" applyFont="1" applyAlignment="1">
      <alignment vertical="center"/>
    </xf>
    <xf numFmtId="176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 applyProtection="1">
      <alignment/>
      <protection locked="0"/>
    </xf>
    <xf numFmtId="176" fontId="3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0" fillId="0" borderId="13" xfId="0" applyNumberForma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right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2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F22" sqref="F22"/>
    </sheetView>
  </sheetViews>
  <sheetFormatPr defaultColWidth="9.00390625" defaultRowHeight="13.5"/>
  <cols>
    <col min="1" max="11" width="7.875" style="0" customWidth="1"/>
  </cols>
  <sheetData>
    <row r="1" spans="1:11" ht="13.5" customHeight="1">
      <c r="A1" s="28" t="s">
        <v>18</v>
      </c>
      <c r="B1" s="28"/>
      <c r="C1" s="28"/>
      <c r="D1" s="28"/>
      <c r="E1" s="28"/>
      <c r="F1" s="28"/>
      <c r="G1" s="28"/>
      <c r="H1" s="13"/>
      <c r="I1" s="13"/>
      <c r="J1" s="13"/>
      <c r="K1" s="13"/>
    </row>
    <row r="2" spans="1:11" ht="13.5" customHeight="1">
      <c r="A2" s="28"/>
      <c r="B2" s="28"/>
      <c r="C2" s="28"/>
      <c r="D2" s="28"/>
      <c r="E2" s="28"/>
      <c r="F2" s="28"/>
      <c r="G2" s="28"/>
      <c r="H2" s="13"/>
      <c r="I2" s="13"/>
      <c r="J2" s="13"/>
      <c r="K2" s="13"/>
    </row>
    <row r="3" spans="1:11" ht="14.25" thickBot="1">
      <c r="A3" s="1"/>
      <c r="B3" s="1"/>
      <c r="C3" s="1"/>
      <c r="D3" s="1"/>
      <c r="E3" s="1"/>
      <c r="F3" s="1"/>
      <c r="G3" s="1"/>
      <c r="H3" s="1"/>
      <c r="I3" s="25" t="s">
        <v>3</v>
      </c>
      <c r="J3" s="30"/>
      <c r="K3" s="30"/>
    </row>
    <row r="4" spans="1:11" ht="19.5" customHeight="1" thickTop="1">
      <c r="A4" s="26" t="s">
        <v>8</v>
      </c>
      <c r="B4" s="21" t="s">
        <v>17</v>
      </c>
      <c r="C4" s="23" t="s">
        <v>5</v>
      </c>
      <c r="D4" s="24"/>
      <c r="E4" s="32"/>
      <c r="F4" s="23" t="s">
        <v>6</v>
      </c>
      <c r="G4" s="24"/>
      <c r="H4" s="32"/>
      <c r="I4" s="24" t="s">
        <v>7</v>
      </c>
      <c r="J4" s="24"/>
      <c r="K4" s="24"/>
    </row>
    <row r="5" spans="1:11" ht="19.5" customHeight="1">
      <c r="A5" s="27"/>
      <c r="B5" s="22"/>
      <c r="C5" s="4" t="s">
        <v>2</v>
      </c>
      <c r="D5" s="4" t="s">
        <v>0</v>
      </c>
      <c r="E5" s="6" t="s">
        <v>1</v>
      </c>
      <c r="F5" s="6" t="s">
        <v>2</v>
      </c>
      <c r="G5" s="4" t="s">
        <v>0</v>
      </c>
      <c r="H5" s="6" t="s">
        <v>1</v>
      </c>
      <c r="I5" s="6" t="s">
        <v>2</v>
      </c>
      <c r="J5" s="4" t="s">
        <v>0</v>
      </c>
      <c r="K5" s="3" t="s">
        <v>1</v>
      </c>
    </row>
    <row r="6" spans="1:11" ht="19.5" customHeight="1">
      <c r="A6" s="18" t="s">
        <v>23</v>
      </c>
      <c r="B6" s="5">
        <f>SUM(C6+F6+I6)</f>
        <v>162739</v>
      </c>
      <c r="C6" s="5">
        <f>SUM(D6+E6)</f>
        <v>22922</v>
      </c>
      <c r="D6" s="5">
        <v>11670</v>
      </c>
      <c r="E6" s="5">
        <v>11252</v>
      </c>
      <c r="F6" s="5">
        <f>SUM(G6+H6)</f>
        <v>121262</v>
      </c>
      <c r="G6" s="5">
        <v>63165</v>
      </c>
      <c r="H6" s="5">
        <v>58097</v>
      </c>
      <c r="I6" s="5">
        <f>SUM(J6+K6)</f>
        <v>18555</v>
      </c>
      <c r="J6" s="5">
        <v>8204</v>
      </c>
      <c r="K6" s="5">
        <v>10351</v>
      </c>
    </row>
    <row r="7" spans="1:14" ht="19.5" customHeight="1">
      <c r="A7" s="18" t="s">
        <v>21</v>
      </c>
      <c r="B7" s="5">
        <f>SUM(C7+F7+I7)</f>
        <v>162496</v>
      </c>
      <c r="C7" s="5">
        <f>SUM(D7+E7)</f>
        <v>22409</v>
      </c>
      <c r="D7" s="5">
        <v>11383</v>
      </c>
      <c r="E7" s="5">
        <v>11026</v>
      </c>
      <c r="F7" s="5">
        <f>SUM(G7+H7)</f>
        <v>120331</v>
      </c>
      <c r="G7" s="5">
        <v>62644</v>
      </c>
      <c r="H7" s="5">
        <v>57687</v>
      </c>
      <c r="I7" s="5">
        <f>SUM(J7+K7)</f>
        <v>19756</v>
      </c>
      <c r="J7" s="5">
        <v>8864</v>
      </c>
      <c r="K7" s="5">
        <v>10892</v>
      </c>
      <c r="M7" t="s">
        <v>15</v>
      </c>
      <c r="N7" s="2"/>
    </row>
    <row r="8" spans="1:14" ht="19.5" customHeight="1">
      <c r="A8" s="7" t="s">
        <v>4</v>
      </c>
      <c r="B8" s="5">
        <f>SUM(C8+F8+I8)</f>
        <v>162057</v>
      </c>
      <c r="C8" s="5">
        <f>SUM(D8+E8)</f>
        <v>21994</v>
      </c>
      <c r="D8" s="5">
        <v>11138</v>
      </c>
      <c r="E8" s="5">
        <v>10856</v>
      </c>
      <c r="F8" s="5">
        <f>SUM(G8+H8)</f>
        <v>119021</v>
      </c>
      <c r="G8" s="5">
        <v>61798</v>
      </c>
      <c r="H8" s="5">
        <v>57223</v>
      </c>
      <c r="I8" s="5">
        <f>SUM(J8+K8)</f>
        <v>21042</v>
      </c>
      <c r="J8" s="5">
        <v>9565</v>
      </c>
      <c r="K8" s="5">
        <v>11477</v>
      </c>
      <c r="N8" s="2"/>
    </row>
    <row r="9" spans="1:14" ht="19.5" customHeight="1">
      <c r="A9" s="7" t="s">
        <v>9</v>
      </c>
      <c r="B9" s="11">
        <f>SUM(I9,F9,C9)</f>
        <v>162266</v>
      </c>
      <c r="C9" s="5">
        <f>SUM(D9:E9)</f>
        <v>21671</v>
      </c>
      <c r="D9" s="8">
        <v>10978</v>
      </c>
      <c r="E9" s="8">
        <v>10693</v>
      </c>
      <c r="F9" s="5">
        <f>SUM(G9:H9)</f>
        <v>118245</v>
      </c>
      <c r="G9" s="8">
        <v>61472</v>
      </c>
      <c r="H9" s="8">
        <v>56773</v>
      </c>
      <c r="I9" s="5">
        <f>SUM(J9:K9)</f>
        <v>22350</v>
      </c>
      <c r="J9" s="8">
        <v>10211</v>
      </c>
      <c r="K9" s="8">
        <v>12139</v>
      </c>
      <c r="M9" s="12"/>
      <c r="N9" s="12"/>
    </row>
    <row r="10" spans="1:12" ht="19.5" customHeight="1">
      <c r="A10" s="7" t="s">
        <v>10</v>
      </c>
      <c r="B10" s="11">
        <f>SUM(I10,F10,C10)</f>
        <v>162092</v>
      </c>
      <c r="C10" s="5">
        <f>SUM(D10:E10)</f>
        <v>21325</v>
      </c>
      <c r="D10" s="8">
        <v>10833</v>
      </c>
      <c r="E10" s="8">
        <v>10492</v>
      </c>
      <c r="F10" s="5">
        <f>SUM(G10:H10)</f>
        <v>117158</v>
      </c>
      <c r="G10" s="8">
        <v>60841</v>
      </c>
      <c r="H10" s="8">
        <v>56317</v>
      </c>
      <c r="I10" s="5">
        <f>SUM(J10:K10)</f>
        <v>23609</v>
      </c>
      <c r="J10" s="8">
        <v>10826</v>
      </c>
      <c r="K10" s="8">
        <v>12783</v>
      </c>
      <c r="L10" s="1"/>
    </row>
    <row r="11" spans="1:11" ht="19.5" customHeight="1">
      <c r="A11" s="7" t="s">
        <v>11</v>
      </c>
      <c r="B11" s="11">
        <f>SUM(I11,F11,C11)</f>
        <v>161340</v>
      </c>
      <c r="C11" s="5">
        <f>SUM(D11:E11)</f>
        <v>20859</v>
      </c>
      <c r="D11" s="8">
        <v>10630</v>
      </c>
      <c r="E11" s="8">
        <v>10229</v>
      </c>
      <c r="F11" s="5">
        <f>SUM(G11:H11)</f>
        <v>115654</v>
      </c>
      <c r="G11" s="8">
        <v>59949</v>
      </c>
      <c r="H11" s="8">
        <v>55705</v>
      </c>
      <c r="I11" s="5">
        <f>SUM(J11:K11)</f>
        <v>24827</v>
      </c>
      <c r="J11" s="8">
        <v>11393</v>
      </c>
      <c r="K11" s="8">
        <v>13434</v>
      </c>
    </row>
    <row r="12" spans="1:11" ht="19.5" customHeight="1">
      <c r="A12" s="7" t="s">
        <v>13</v>
      </c>
      <c r="B12" s="11">
        <f>SUM(I12,F12,C12)</f>
        <v>160296</v>
      </c>
      <c r="C12" s="5">
        <f>SUM(D12:E12)</f>
        <v>20409</v>
      </c>
      <c r="D12" s="8">
        <v>10380</v>
      </c>
      <c r="E12" s="8">
        <v>10029</v>
      </c>
      <c r="F12" s="5">
        <f>SUM(G12:H12)</f>
        <v>113601</v>
      </c>
      <c r="G12" s="8">
        <v>58756</v>
      </c>
      <c r="H12" s="8">
        <v>54845</v>
      </c>
      <c r="I12" s="5">
        <f>SUM(J12:K12)</f>
        <v>26286</v>
      </c>
      <c r="J12" s="8">
        <v>12154</v>
      </c>
      <c r="K12" s="8">
        <v>14132</v>
      </c>
    </row>
    <row r="13" spans="1:11" ht="19.5" customHeight="1">
      <c r="A13" s="7" t="s">
        <v>14</v>
      </c>
      <c r="B13" s="5">
        <v>159501</v>
      </c>
      <c r="C13" s="5">
        <v>20067</v>
      </c>
      <c r="D13" s="8">
        <v>10197</v>
      </c>
      <c r="E13" s="8">
        <v>9870</v>
      </c>
      <c r="F13" s="5">
        <v>111373</v>
      </c>
      <c r="G13" s="8">
        <v>57573</v>
      </c>
      <c r="H13" s="8">
        <v>53800</v>
      </c>
      <c r="I13" s="5">
        <v>28061</v>
      </c>
      <c r="J13" s="8">
        <v>13020</v>
      </c>
      <c r="K13" s="8">
        <v>15041</v>
      </c>
    </row>
    <row r="14" spans="1:11" ht="19.5" customHeight="1">
      <c r="A14" s="7" t="s">
        <v>19</v>
      </c>
      <c r="B14" s="14">
        <v>159006</v>
      </c>
      <c r="C14" s="14">
        <v>19738</v>
      </c>
      <c r="D14" s="14">
        <v>10051</v>
      </c>
      <c r="E14" s="8">
        <v>9687</v>
      </c>
      <c r="F14" s="14">
        <v>109392</v>
      </c>
      <c r="G14" s="14">
        <v>56634</v>
      </c>
      <c r="H14" s="15">
        <v>52758</v>
      </c>
      <c r="I14" s="15">
        <v>29876</v>
      </c>
      <c r="J14" s="15">
        <v>13832</v>
      </c>
      <c r="K14" s="15">
        <v>16044</v>
      </c>
    </row>
    <row r="15" spans="1:12" s="17" customFormat="1" ht="19.5" customHeight="1">
      <c r="A15" s="19" t="s">
        <v>20</v>
      </c>
      <c r="B15" s="11">
        <v>158571</v>
      </c>
      <c r="C15" s="5">
        <v>19507</v>
      </c>
      <c r="D15" s="5">
        <v>9928</v>
      </c>
      <c r="E15" s="8">
        <v>9579</v>
      </c>
      <c r="F15" s="5">
        <v>107280</v>
      </c>
      <c r="G15" s="5">
        <v>55525</v>
      </c>
      <c r="H15" s="8">
        <v>51755</v>
      </c>
      <c r="I15" s="8">
        <v>31784</v>
      </c>
      <c r="J15" s="8">
        <v>14806</v>
      </c>
      <c r="K15" s="8">
        <v>16978</v>
      </c>
      <c r="L15" s="20"/>
    </row>
    <row r="16" spans="1:11" ht="19.5" customHeight="1" thickBot="1">
      <c r="A16" s="9" t="s">
        <v>22</v>
      </c>
      <c r="B16" s="10">
        <v>157932</v>
      </c>
      <c r="C16" s="10">
        <v>19147</v>
      </c>
      <c r="D16" s="10">
        <v>9750</v>
      </c>
      <c r="E16" s="16">
        <v>9397</v>
      </c>
      <c r="F16" s="10">
        <v>105294</v>
      </c>
      <c r="G16" s="10">
        <v>54585</v>
      </c>
      <c r="H16" s="16">
        <v>50709</v>
      </c>
      <c r="I16" s="16">
        <v>33491</v>
      </c>
      <c r="J16" s="16">
        <v>15573</v>
      </c>
      <c r="K16" s="16">
        <v>17918</v>
      </c>
    </row>
    <row r="17" spans="1:11" ht="15" customHeight="1" thickTop="1">
      <c r="A17" s="29" t="s">
        <v>12</v>
      </c>
      <c r="B17" s="29"/>
      <c r="C17" s="29"/>
      <c r="D17" s="29"/>
      <c r="E17" s="29"/>
      <c r="F17" s="29" t="s">
        <v>16</v>
      </c>
      <c r="G17" s="29"/>
      <c r="H17" s="31"/>
      <c r="I17" s="1"/>
      <c r="J17" s="1"/>
      <c r="K17" s="1"/>
    </row>
    <row r="18" ht="19.5" customHeight="1"/>
    <row r="20" spans="2:11" ht="13.5">
      <c r="B20" s="1"/>
      <c r="K20" s="1"/>
    </row>
  </sheetData>
  <sheetProtection/>
  <mergeCells count="9">
    <mergeCell ref="I4:K4"/>
    <mergeCell ref="I3:K3"/>
    <mergeCell ref="A1:G2"/>
    <mergeCell ref="A17:E17"/>
    <mergeCell ref="F17:H17"/>
    <mergeCell ref="A4:A5"/>
    <mergeCell ref="B4:B5"/>
    <mergeCell ref="C4:E4"/>
    <mergeCell ref="F4:H4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sv118</dc:creator>
  <cp:keywords/>
  <dc:description/>
  <cp:lastModifiedBy>SYMA140</cp:lastModifiedBy>
  <cp:lastPrinted>2011-03-29T04:44:45Z</cp:lastPrinted>
  <dcterms:created xsi:type="dcterms:W3CDTF">2002-10-15T02:22:55Z</dcterms:created>
  <dcterms:modified xsi:type="dcterms:W3CDTF">2011-04-01T07:28:14Z</dcterms:modified>
  <cp:category/>
  <cp:version/>
  <cp:contentType/>
  <cp:contentStatus/>
</cp:coreProperties>
</file>