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14325" windowHeight="6855" tabRatio="784" activeTab="0"/>
  </bookViews>
  <sheets>
    <sheet name="7就業者・通学者の流出状況内訳（１５歳以上） " sheetId="1" r:id="rId1"/>
  </sheets>
  <definedNames>
    <definedName name="_xlnm.Print_Area" localSheetId="0">'7就業者・通学者の流出状況内訳（１５歳以上） '!$A$1:$G$43</definedName>
  </definedNames>
  <calcPr fullCalcOnLoad="1"/>
</workbook>
</file>

<file path=xl/sharedStrings.xml><?xml version="1.0" encoding="utf-8"?>
<sst xmlns="http://schemas.openxmlformats.org/spreadsheetml/2006/main" count="65" uniqueCount="47">
  <si>
    <t>各年１０月１日現在</t>
  </si>
  <si>
    <t>神 奈 川 県</t>
  </si>
  <si>
    <t>東　 京　 都</t>
  </si>
  <si>
    <t>その他の県</t>
  </si>
  <si>
    <t>総       数</t>
  </si>
  <si>
    <t>県       内</t>
  </si>
  <si>
    <t>市区町村名</t>
  </si>
  <si>
    <t xml:space="preserve">  総　　数</t>
  </si>
  <si>
    <t>就　業　者</t>
  </si>
  <si>
    <t>通　学　者</t>
  </si>
  <si>
    <t>飯能市</t>
  </si>
  <si>
    <t>坂戸市</t>
  </si>
  <si>
    <t>新座市</t>
  </si>
  <si>
    <t>大宮市</t>
  </si>
  <si>
    <t>その他の市町村</t>
  </si>
  <si>
    <t>　　東村山市</t>
  </si>
  <si>
    <t>所沢市</t>
  </si>
  <si>
    <t>川越市</t>
  </si>
  <si>
    <t>入間市</t>
  </si>
  <si>
    <t>日高市</t>
  </si>
  <si>
    <t>浦和市</t>
  </si>
  <si>
    <t>新宿区</t>
  </si>
  <si>
    <t>千代田区</t>
  </si>
  <si>
    <t>　豊島区　</t>
  </si>
  <si>
    <t>練馬区</t>
  </si>
  <si>
    <t>港　　区</t>
  </si>
  <si>
    <t>渋谷区</t>
  </si>
  <si>
    <t>　　 小平市</t>
  </si>
  <si>
    <t xml:space="preserve">     田無市</t>
  </si>
  <si>
    <t>中央区</t>
  </si>
  <si>
    <t>　　 杉並区</t>
  </si>
  <si>
    <t xml:space="preserve">     中野区</t>
  </si>
  <si>
    <t xml:space="preserve">     文京区</t>
  </si>
  <si>
    <t xml:space="preserve">     板橋区</t>
  </si>
  <si>
    <t>そ  の 他 の 区</t>
  </si>
  <si>
    <t>千   葉   県</t>
  </si>
  <si>
    <t>平　　　　成　　　　１２　　　　年</t>
  </si>
  <si>
    <t>資料 ： 国勢調査</t>
  </si>
  <si>
    <t>平　　　　成　　　　１７　　　　年</t>
  </si>
  <si>
    <t>さいたま市</t>
  </si>
  <si>
    <t>西東京市</t>
  </si>
  <si>
    <t>　      後、平成17年 4月 1日に岩槻市と合併。</t>
  </si>
  <si>
    <t>　　３）平成13年1月21日に田無市と保谷市が、合併により西東京市となる。</t>
  </si>
  <si>
    <t>　　２）飯能市は平成17年1月1日に名栗村と合併。</t>
  </si>
  <si>
    <t>※ １）大宮市・浦和市・与野市は平成13年 5月1日からさいたま市である。</t>
  </si>
  <si>
    <t>　　　７　就業者・通学者の流出状況内訳（１５歳以上）</t>
  </si>
  <si>
    <t>　　　　　 ―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</si>
</sst>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_ "/>
    <numFmt numFmtId="179" formatCode="0.0_ "/>
    <numFmt numFmtId="180" formatCode="#,##0.0_);[Red]\(#,##0.0\)"/>
    <numFmt numFmtId="181" formatCode="0_);[Red]\(0\)"/>
    <numFmt numFmtId="182" formatCode="#,##0.0_ "/>
    <numFmt numFmtId="183" formatCode="0;&quot;△ &quot;0"/>
    <numFmt numFmtId="184" formatCode="0_ "/>
    <numFmt numFmtId="185" formatCode="#,##0;&quot;△ &quot;#,##0"/>
    <numFmt numFmtId="186" formatCode="#,##0.00_ "/>
    <numFmt numFmtId="187" formatCode="#,##0.00_);[Red]\(#,##0.00\)"/>
    <numFmt numFmtId="188" formatCode="0.00_);[Red]\(0.00\)"/>
    <numFmt numFmtId="189" formatCode="0.0;&quot;△ &quot;0.0"/>
    <numFmt numFmtId="190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6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76" fontId="2" fillId="0" borderId="3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76" fontId="2" fillId="0" borderId="6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176" fontId="0" fillId="0" borderId="0" xfId="0" applyNumberFormat="1" applyFill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/>
    </xf>
    <xf numFmtId="176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vertical="top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28</xdr:row>
      <xdr:rowOff>123825</xdr:rowOff>
    </xdr:from>
    <xdr:to>
      <xdr:col>8</xdr:col>
      <xdr:colOff>0</xdr:colOff>
      <xdr:row>28</xdr:row>
      <xdr:rowOff>123825</xdr:rowOff>
    </xdr:to>
    <xdr:sp>
      <xdr:nvSpPr>
        <xdr:cNvPr id="1" name="Line 12"/>
        <xdr:cNvSpPr>
          <a:spLocks/>
        </xdr:cNvSpPr>
      </xdr:nvSpPr>
      <xdr:spPr>
        <a:xfrm>
          <a:off x="72390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133350</xdr:rowOff>
    </xdr:from>
    <xdr:to>
      <xdr:col>8</xdr:col>
      <xdr:colOff>0</xdr:colOff>
      <xdr:row>28</xdr:row>
      <xdr:rowOff>133350</xdr:rowOff>
    </xdr:to>
    <xdr:sp>
      <xdr:nvSpPr>
        <xdr:cNvPr id="2" name="Line 13"/>
        <xdr:cNvSpPr>
          <a:spLocks/>
        </xdr:cNvSpPr>
      </xdr:nvSpPr>
      <xdr:spPr>
        <a:xfrm>
          <a:off x="7239000" y="687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E29" sqref="E29:G29"/>
    </sheetView>
  </sheetViews>
  <sheetFormatPr defaultColWidth="9.00390625" defaultRowHeight="13.5"/>
  <cols>
    <col min="1" max="1" width="13.25390625" style="0" customWidth="1"/>
    <col min="2" max="7" width="12.125" style="0" customWidth="1"/>
  </cols>
  <sheetData>
    <row r="1" spans="1:7" ht="13.5" customHeight="1">
      <c r="A1" s="24" t="s">
        <v>45</v>
      </c>
      <c r="B1" s="24"/>
      <c r="C1" s="24"/>
      <c r="D1" s="24"/>
      <c r="E1" s="24"/>
      <c r="F1" s="24"/>
      <c r="G1" s="24"/>
    </row>
    <row r="2" spans="1:7" ht="13.5" customHeight="1">
      <c r="A2" s="24"/>
      <c r="B2" s="24"/>
      <c r="C2" s="24"/>
      <c r="D2" s="24"/>
      <c r="E2" s="24"/>
      <c r="F2" s="24"/>
      <c r="G2" s="24"/>
    </row>
    <row r="3" spans="6:7" ht="13.5" customHeight="1" thickBot="1">
      <c r="F3" s="25" t="s">
        <v>0</v>
      </c>
      <c r="G3" s="25"/>
    </row>
    <row r="4" spans="1:7" ht="21" customHeight="1" thickTop="1">
      <c r="A4" s="27" t="s">
        <v>6</v>
      </c>
      <c r="B4" s="29" t="s">
        <v>36</v>
      </c>
      <c r="C4" s="30"/>
      <c r="D4" s="30"/>
      <c r="E4" s="29" t="s">
        <v>38</v>
      </c>
      <c r="F4" s="30"/>
      <c r="G4" s="30"/>
    </row>
    <row r="5" spans="1:7" ht="21" customHeight="1">
      <c r="A5" s="28"/>
      <c r="B5" s="5" t="s">
        <v>7</v>
      </c>
      <c r="C5" s="3" t="s">
        <v>8</v>
      </c>
      <c r="D5" s="11" t="s">
        <v>9</v>
      </c>
      <c r="E5" s="5" t="s">
        <v>7</v>
      </c>
      <c r="F5" s="3" t="s">
        <v>8</v>
      </c>
      <c r="G5" s="11" t="s">
        <v>9</v>
      </c>
    </row>
    <row r="6" spans="1:7" ht="19.5" customHeight="1">
      <c r="A6" s="4" t="s">
        <v>4</v>
      </c>
      <c r="B6" s="9">
        <f>C6+D6</f>
        <v>52176</v>
      </c>
      <c r="C6" s="9">
        <v>44460</v>
      </c>
      <c r="D6" s="9">
        <v>7716</v>
      </c>
      <c r="E6" s="9">
        <f>F6+G6</f>
        <v>48485</v>
      </c>
      <c r="F6" s="9">
        <v>42024</v>
      </c>
      <c r="G6" s="9">
        <v>6461</v>
      </c>
    </row>
    <row r="7" spans="1:7" ht="19.5" customHeight="1">
      <c r="A7" s="4" t="s">
        <v>5</v>
      </c>
      <c r="B7" s="10">
        <f>C7+D7</f>
        <v>24008</v>
      </c>
      <c r="C7" s="10">
        <v>20284</v>
      </c>
      <c r="D7" s="10">
        <v>3724</v>
      </c>
      <c r="E7" s="10">
        <f>F7+G7</f>
        <v>24453</v>
      </c>
      <c r="F7" s="10">
        <v>21307</v>
      </c>
      <c r="G7" s="10">
        <v>3146</v>
      </c>
    </row>
    <row r="8" spans="1:7" ht="19.5" customHeight="1">
      <c r="A8" s="7" t="s">
        <v>16</v>
      </c>
      <c r="B8" s="1">
        <f>C8+D8</f>
        <v>7220</v>
      </c>
      <c r="C8" s="1">
        <v>6313</v>
      </c>
      <c r="D8" s="1">
        <v>907</v>
      </c>
      <c r="E8" s="1">
        <f>F8+G8</f>
        <v>7044</v>
      </c>
      <c r="F8" s="1">
        <v>6253</v>
      </c>
      <c r="G8" s="1">
        <v>791</v>
      </c>
    </row>
    <row r="9" spans="1:7" ht="19.5" customHeight="1">
      <c r="A9" s="7" t="s">
        <v>17</v>
      </c>
      <c r="B9" s="1">
        <f aca="true" t="shared" si="0" ref="B9:B36">C9+D9</f>
        <v>5674</v>
      </c>
      <c r="C9" s="1">
        <v>4675</v>
      </c>
      <c r="D9" s="1">
        <v>999</v>
      </c>
      <c r="E9" s="1">
        <f aca="true" t="shared" si="1" ref="E9:E36">F9+G9</f>
        <v>5903</v>
      </c>
      <c r="F9" s="1">
        <v>5099</v>
      </c>
      <c r="G9" s="1">
        <v>804</v>
      </c>
    </row>
    <row r="10" spans="1:7" ht="19.5" customHeight="1">
      <c r="A10" s="7" t="s">
        <v>18</v>
      </c>
      <c r="B10" s="1">
        <f t="shared" si="0"/>
        <v>4124</v>
      </c>
      <c r="C10" s="1">
        <v>3513</v>
      </c>
      <c r="D10" s="1">
        <v>611</v>
      </c>
      <c r="E10" s="1">
        <f t="shared" si="1"/>
        <v>4196</v>
      </c>
      <c r="F10" s="1">
        <v>3685</v>
      </c>
      <c r="G10" s="1">
        <v>511</v>
      </c>
    </row>
    <row r="11" spans="1:7" ht="19.5" customHeight="1">
      <c r="A11" s="7" t="s">
        <v>10</v>
      </c>
      <c r="B11" s="1">
        <f t="shared" si="0"/>
        <v>1101</v>
      </c>
      <c r="C11" s="1">
        <v>890</v>
      </c>
      <c r="D11" s="1">
        <v>211</v>
      </c>
      <c r="E11" s="1">
        <f t="shared" si="1"/>
        <v>1097</v>
      </c>
      <c r="F11" s="1">
        <v>899</v>
      </c>
      <c r="G11" s="1">
        <v>198</v>
      </c>
    </row>
    <row r="12" spans="1:7" ht="19.5" customHeight="1">
      <c r="A12" s="7" t="s">
        <v>11</v>
      </c>
      <c r="B12" s="1">
        <f t="shared" si="0"/>
        <v>427</v>
      </c>
      <c r="C12" s="1">
        <v>278</v>
      </c>
      <c r="D12" s="1">
        <v>149</v>
      </c>
      <c r="E12" s="1">
        <f t="shared" si="1"/>
        <v>403</v>
      </c>
      <c r="F12" s="1">
        <v>294</v>
      </c>
      <c r="G12" s="1">
        <v>109</v>
      </c>
    </row>
    <row r="13" spans="1:7" ht="19.5" customHeight="1">
      <c r="A13" s="7" t="s">
        <v>19</v>
      </c>
      <c r="B13" s="1">
        <f t="shared" si="0"/>
        <v>862</v>
      </c>
      <c r="C13" s="1">
        <v>814</v>
      </c>
      <c r="D13" s="1">
        <v>48</v>
      </c>
      <c r="E13" s="1">
        <f t="shared" si="1"/>
        <v>1043</v>
      </c>
      <c r="F13" s="1">
        <v>1013</v>
      </c>
      <c r="G13" s="1">
        <v>30</v>
      </c>
    </row>
    <row r="14" spans="1:7" ht="19.5" customHeight="1">
      <c r="A14" s="7" t="s">
        <v>12</v>
      </c>
      <c r="B14" s="1">
        <f t="shared" si="0"/>
        <v>367</v>
      </c>
      <c r="C14" s="1">
        <v>267</v>
      </c>
      <c r="D14" s="1">
        <v>100</v>
      </c>
      <c r="E14" s="1">
        <f t="shared" si="1"/>
        <v>408</v>
      </c>
      <c r="F14" s="1">
        <v>305</v>
      </c>
      <c r="G14" s="1">
        <v>103</v>
      </c>
    </row>
    <row r="15" spans="1:7" ht="19.5" customHeight="1">
      <c r="A15" s="7" t="s">
        <v>39</v>
      </c>
      <c r="B15" s="23" t="s">
        <v>46</v>
      </c>
      <c r="C15" s="23" t="s">
        <v>46</v>
      </c>
      <c r="D15" s="23" t="s">
        <v>46</v>
      </c>
      <c r="E15" s="1">
        <f t="shared" si="1"/>
        <v>1133</v>
      </c>
      <c r="F15" s="1">
        <v>944</v>
      </c>
      <c r="G15" s="1">
        <v>189</v>
      </c>
    </row>
    <row r="16" spans="1:7" ht="19.5" customHeight="1">
      <c r="A16" s="7" t="s">
        <v>20</v>
      </c>
      <c r="B16" s="1">
        <f t="shared" si="0"/>
        <v>408</v>
      </c>
      <c r="C16" s="1">
        <v>334</v>
      </c>
      <c r="D16" s="1">
        <v>74</v>
      </c>
      <c r="E16" s="23" t="s">
        <v>46</v>
      </c>
      <c r="F16" s="23" t="s">
        <v>46</v>
      </c>
      <c r="G16" s="23" t="s">
        <v>46</v>
      </c>
    </row>
    <row r="17" spans="1:7" ht="19.5" customHeight="1">
      <c r="A17" s="7" t="s">
        <v>13</v>
      </c>
      <c r="B17" s="1">
        <f t="shared" si="0"/>
        <v>575</v>
      </c>
      <c r="C17" s="1">
        <v>432</v>
      </c>
      <c r="D17" s="1">
        <v>143</v>
      </c>
      <c r="E17" s="23" t="s">
        <v>46</v>
      </c>
      <c r="F17" s="23" t="s">
        <v>46</v>
      </c>
      <c r="G17" s="23" t="s">
        <v>46</v>
      </c>
    </row>
    <row r="18" spans="1:7" ht="19.5" customHeight="1">
      <c r="A18" s="6" t="s">
        <v>14</v>
      </c>
      <c r="B18" s="1">
        <f t="shared" si="0"/>
        <v>3250</v>
      </c>
      <c r="C18" s="1">
        <f>C7-(SUM(C8:C17))</f>
        <v>2768</v>
      </c>
      <c r="D18" s="1">
        <f>D7-(SUM(D8:D17))</f>
        <v>482</v>
      </c>
      <c r="E18" s="1">
        <f t="shared" si="1"/>
        <v>3226</v>
      </c>
      <c r="F18" s="1">
        <v>2815</v>
      </c>
      <c r="G18" s="1">
        <v>411</v>
      </c>
    </row>
    <row r="19" spans="1:7" ht="19.5" customHeight="1">
      <c r="A19" s="4" t="s">
        <v>2</v>
      </c>
      <c r="B19" s="10">
        <f t="shared" si="0"/>
        <v>27059</v>
      </c>
      <c r="C19" s="10">
        <v>23307</v>
      </c>
      <c r="D19" s="10">
        <v>3752</v>
      </c>
      <c r="E19" s="10">
        <f t="shared" si="1"/>
        <v>22875</v>
      </c>
      <c r="F19" s="10">
        <v>19756</v>
      </c>
      <c r="G19" s="10">
        <v>3119</v>
      </c>
    </row>
    <row r="20" spans="1:7" ht="19.5" customHeight="1">
      <c r="A20" s="7" t="s">
        <v>21</v>
      </c>
      <c r="B20" s="1">
        <f t="shared" si="0"/>
        <v>4227</v>
      </c>
      <c r="C20" s="1">
        <v>3677</v>
      </c>
      <c r="D20" s="1">
        <v>550</v>
      </c>
      <c r="E20" s="1">
        <f t="shared" si="1"/>
        <v>3316</v>
      </c>
      <c r="F20" s="1">
        <v>2882</v>
      </c>
      <c r="G20" s="1">
        <v>434</v>
      </c>
    </row>
    <row r="21" spans="1:7" ht="19.5" customHeight="1">
      <c r="A21" s="7" t="s">
        <v>22</v>
      </c>
      <c r="B21" s="1">
        <f t="shared" si="0"/>
        <v>2071</v>
      </c>
      <c r="C21" s="1">
        <v>1852</v>
      </c>
      <c r="D21" s="1">
        <v>219</v>
      </c>
      <c r="E21" s="1">
        <f t="shared" si="1"/>
        <v>1850</v>
      </c>
      <c r="F21" s="1">
        <v>1640</v>
      </c>
      <c r="G21" s="1">
        <v>210</v>
      </c>
    </row>
    <row r="22" spans="1:7" ht="19.5" customHeight="1">
      <c r="A22" s="7" t="s">
        <v>23</v>
      </c>
      <c r="B22" s="1">
        <f t="shared" si="0"/>
        <v>1995</v>
      </c>
      <c r="C22" s="1">
        <v>1609</v>
      </c>
      <c r="D22" s="1">
        <v>386</v>
      </c>
      <c r="E22" s="1">
        <f t="shared" si="1"/>
        <v>1602</v>
      </c>
      <c r="F22" s="1">
        <v>1285</v>
      </c>
      <c r="G22" s="1">
        <v>317</v>
      </c>
    </row>
    <row r="23" spans="1:7" ht="19.5" customHeight="1">
      <c r="A23" s="7" t="s">
        <v>24</v>
      </c>
      <c r="B23" s="1">
        <f t="shared" si="0"/>
        <v>1615</v>
      </c>
      <c r="C23" s="1">
        <v>1487</v>
      </c>
      <c r="D23" s="1">
        <v>128</v>
      </c>
      <c r="E23" s="1">
        <f t="shared" si="1"/>
        <v>1276</v>
      </c>
      <c r="F23" s="1">
        <v>1179</v>
      </c>
      <c r="G23" s="1">
        <v>97</v>
      </c>
    </row>
    <row r="24" spans="1:7" ht="19.5" customHeight="1">
      <c r="A24" s="7" t="s">
        <v>25</v>
      </c>
      <c r="B24" s="1">
        <f t="shared" si="0"/>
        <v>1335</v>
      </c>
      <c r="C24" s="1">
        <v>1261</v>
      </c>
      <c r="D24" s="1">
        <v>74</v>
      </c>
      <c r="E24" s="1">
        <f t="shared" si="1"/>
        <v>1212</v>
      </c>
      <c r="F24" s="1">
        <v>1171</v>
      </c>
      <c r="G24" s="1">
        <v>41</v>
      </c>
    </row>
    <row r="25" spans="1:7" ht="19.5" customHeight="1">
      <c r="A25" s="7" t="s">
        <v>29</v>
      </c>
      <c r="B25" s="1">
        <f t="shared" si="0"/>
        <v>1121</v>
      </c>
      <c r="C25" s="1">
        <v>1111</v>
      </c>
      <c r="D25" s="1">
        <v>10</v>
      </c>
      <c r="E25" s="1">
        <f t="shared" si="1"/>
        <v>977</v>
      </c>
      <c r="F25" s="1">
        <v>969</v>
      </c>
      <c r="G25" s="1">
        <v>8</v>
      </c>
    </row>
    <row r="26" spans="1:7" ht="19.5" customHeight="1">
      <c r="A26" s="7" t="s">
        <v>26</v>
      </c>
      <c r="B26" s="1">
        <f t="shared" si="0"/>
        <v>1302</v>
      </c>
      <c r="C26" s="1">
        <v>1143</v>
      </c>
      <c r="D26" s="1">
        <v>159</v>
      </c>
      <c r="E26" s="1">
        <f t="shared" si="1"/>
        <v>1128</v>
      </c>
      <c r="F26" s="1">
        <v>967</v>
      </c>
      <c r="G26" s="1">
        <v>161</v>
      </c>
    </row>
    <row r="27" spans="1:7" ht="19.5" customHeight="1">
      <c r="A27" s="8" t="s">
        <v>27</v>
      </c>
      <c r="B27" s="1">
        <f t="shared" si="0"/>
        <v>1083</v>
      </c>
      <c r="C27" s="1">
        <v>769</v>
      </c>
      <c r="D27" s="1">
        <v>314</v>
      </c>
      <c r="E27" s="1">
        <f t="shared" si="1"/>
        <v>838</v>
      </c>
      <c r="F27" s="1">
        <v>652</v>
      </c>
      <c r="G27" s="1">
        <v>186</v>
      </c>
    </row>
    <row r="28" spans="1:7" ht="19.5" customHeight="1">
      <c r="A28" s="19" t="s">
        <v>40</v>
      </c>
      <c r="B28" s="23" t="s">
        <v>46</v>
      </c>
      <c r="C28" s="23" t="s">
        <v>46</v>
      </c>
      <c r="D28" s="23" t="s">
        <v>46</v>
      </c>
      <c r="E28" s="1">
        <v>834</v>
      </c>
      <c r="F28" s="20">
        <v>763</v>
      </c>
      <c r="G28" s="20">
        <v>71</v>
      </c>
    </row>
    <row r="29" spans="1:7" ht="19.5" customHeight="1">
      <c r="A29" s="8" t="s">
        <v>28</v>
      </c>
      <c r="B29" s="1">
        <f t="shared" si="0"/>
        <v>786</v>
      </c>
      <c r="C29" s="1">
        <v>753</v>
      </c>
      <c r="D29" s="1">
        <v>33</v>
      </c>
      <c r="E29" s="23" t="s">
        <v>46</v>
      </c>
      <c r="F29" s="23" t="s">
        <v>46</v>
      </c>
      <c r="G29" s="23" t="s">
        <v>46</v>
      </c>
    </row>
    <row r="30" spans="1:7" ht="19.5" customHeight="1">
      <c r="A30" s="2" t="s">
        <v>15</v>
      </c>
      <c r="B30" s="1">
        <f t="shared" si="0"/>
        <v>801</v>
      </c>
      <c r="C30" s="1">
        <v>752</v>
      </c>
      <c r="D30" s="1">
        <v>49</v>
      </c>
      <c r="E30" s="1">
        <f t="shared" si="1"/>
        <v>706</v>
      </c>
      <c r="F30" s="1">
        <v>663</v>
      </c>
      <c r="G30" s="1">
        <v>43</v>
      </c>
    </row>
    <row r="31" spans="1:7" ht="19.5" customHeight="1">
      <c r="A31" s="2" t="s">
        <v>30</v>
      </c>
      <c r="B31" s="1">
        <f t="shared" si="0"/>
        <v>696</v>
      </c>
      <c r="C31" s="1">
        <v>590</v>
      </c>
      <c r="D31" s="1">
        <v>106</v>
      </c>
      <c r="E31" s="1">
        <f t="shared" si="1"/>
        <v>563</v>
      </c>
      <c r="F31" s="1">
        <v>472</v>
      </c>
      <c r="G31" s="1">
        <v>91</v>
      </c>
    </row>
    <row r="32" spans="1:7" ht="19.5" customHeight="1">
      <c r="A32" s="2" t="s">
        <v>31</v>
      </c>
      <c r="B32" s="1">
        <f t="shared" si="0"/>
        <v>764</v>
      </c>
      <c r="C32" s="1">
        <v>665</v>
      </c>
      <c r="D32" s="1">
        <v>99</v>
      </c>
      <c r="E32" s="1">
        <f t="shared" si="1"/>
        <v>661</v>
      </c>
      <c r="F32" s="1">
        <v>577</v>
      </c>
      <c r="G32" s="1">
        <v>84</v>
      </c>
    </row>
    <row r="33" spans="1:7" ht="19.5" customHeight="1">
      <c r="A33" s="2" t="s">
        <v>32</v>
      </c>
      <c r="B33" s="1">
        <f t="shared" si="0"/>
        <v>803</v>
      </c>
      <c r="C33" s="1">
        <v>587</v>
      </c>
      <c r="D33" s="1">
        <v>216</v>
      </c>
      <c r="E33" s="1">
        <f t="shared" si="1"/>
        <v>726</v>
      </c>
      <c r="F33" s="1">
        <v>514</v>
      </c>
      <c r="G33" s="1">
        <v>212</v>
      </c>
    </row>
    <row r="34" spans="1:7" ht="19.5" customHeight="1">
      <c r="A34" s="2" t="s">
        <v>33</v>
      </c>
      <c r="B34" s="1">
        <f t="shared" si="0"/>
        <v>501</v>
      </c>
      <c r="C34" s="1">
        <v>421</v>
      </c>
      <c r="D34" s="1">
        <v>80</v>
      </c>
      <c r="E34" s="1">
        <f t="shared" si="1"/>
        <v>455</v>
      </c>
      <c r="F34" s="1">
        <v>389</v>
      </c>
      <c r="G34" s="1">
        <v>66</v>
      </c>
    </row>
    <row r="35" spans="1:7" ht="19.5" customHeight="1">
      <c r="A35" s="6" t="s">
        <v>34</v>
      </c>
      <c r="B35" s="1">
        <f t="shared" si="0"/>
        <v>2388</v>
      </c>
      <c r="C35" s="1">
        <f>16477-(SUM(C20:C26,C31:C34))</f>
        <v>2074</v>
      </c>
      <c r="D35" s="1">
        <f>2341-(SUM(D20:D26,D31:D34))</f>
        <v>314</v>
      </c>
      <c r="E35" s="1">
        <f t="shared" si="1"/>
        <v>2072</v>
      </c>
      <c r="F35" s="1">
        <v>1856</v>
      </c>
      <c r="G35" s="1">
        <v>216</v>
      </c>
    </row>
    <row r="36" spans="1:7" ht="19.5" customHeight="1">
      <c r="A36" s="6" t="s">
        <v>14</v>
      </c>
      <c r="B36" s="1">
        <f t="shared" si="0"/>
        <v>5571</v>
      </c>
      <c r="C36" s="1">
        <f>C19-(SUM(C20:C35))</f>
        <v>4556</v>
      </c>
      <c r="D36" s="1">
        <f>D19-(SUM(D20:D35))</f>
        <v>1015</v>
      </c>
      <c r="E36" s="1">
        <f t="shared" si="1"/>
        <v>4659</v>
      </c>
      <c r="F36" s="1">
        <v>3777</v>
      </c>
      <c r="G36" s="1">
        <v>882</v>
      </c>
    </row>
    <row r="37" spans="1:7" ht="19.5" customHeight="1">
      <c r="A37" s="4" t="s">
        <v>35</v>
      </c>
      <c r="B37" s="10">
        <f>C37+D37</f>
        <v>239</v>
      </c>
      <c r="C37" s="10">
        <v>157</v>
      </c>
      <c r="D37" s="10">
        <v>82</v>
      </c>
      <c r="E37" s="10">
        <f>F37+G37</f>
        <v>214</v>
      </c>
      <c r="F37" s="10">
        <v>162</v>
      </c>
      <c r="G37" s="10">
        <v>52</v>
      </c>
    </row>
    <row r="38" spans="1:7" ht="19.5" customHeight="1">
      <c r="A38" s="4" t="s">
        <v>1</v>
      </c>
      <c r="B38" s="10">
        <f>C38+D38</f>
        <v>460</v>
      </c>
      <c r="C38" s="10">
        <v>339</v>
      </c>
      <c r="D38" s="10">
        <v>121</v>
      </c>
      <c r="E38" s="10">
        <f>F38+G38</f>
        <v>462</v>
      </c>
      <c r="F38" s="10">
        <v>343</v>
      </c>
      <c r="G38" s="10">
        <v>119</v>
      </c>
    </row>
    <row r="39" spans="1:7" ht="19.5" customHeight="1" thickBot="1">
      <c r="A39" s="12" t="s">
        <v>3</v>
      </c>
      <c r="B39" s="13">
        <f>C39+D39</f>
        <v>410</v>
      </c>
      <c r="C39" s="13">
        <v>373</v>
      </c>
      <c r="D39" s="13">
        <v>37</v>
      </c>
      <c r="E39" s="13">
        <f>F39+G39</f>
        <v>481</v>
      </c>
      <c r="F39" s="13">
        <v>456</v>
      </c>
      <c r="G39" s="13">
        <v>25</v>
      </c>
    </row>
    <row r="40" spans="1:6" ht="14.25" thickTop="1">
      <c r="A40" s="17" t="s">
        <v>37</v>
      </c>
      <c r="B40" s="16" t="s">
        <v>44</v>
      </c>
      <c r="C40" s="16"/>
      <c r="D40" s="16"/>
      <c r="E40" s="16"/>
      <c r="F40" s="16"/>
    </row>
    <row r="41" spans="2:6" ht="13.5">
      <c r="B41" s="31" t="s">
        <v>41</v>
      </c>
      <c r="C41" s="31"/>
      <c r="D41" s="31"/>
      <c r="E41" s="21"/>
      <c r="F41" s="18"/>
    </row>
    <row r="42" spans="2:7" ht="13.5">
      <c r="B42" s="26" t="s">
        <v>43</v>
      </c>
      <c r="C42" s="26"/>
      <c r="D42" s="26"/>
      <c r="E42" s="26"/>
      <c r="F42" s="18"/>
      <c r="G42" s="14"/>
    </row>
    <row r="43" spans="2:6" ht="13.5">
      <c r="B43" s="15" t="s">
        <v>42</v>
      </c>
      <c r="F43" s="22"/>
    </row>
  </sheetData>
  <mergeCells count="7">
    <mergeCell ref="B42:E42"/>
    <mergeCell ref="B41:D41"/>
    <mergeCell ref="A1:G2"/>
    <mergeCell ref="F3:G3"/>
    <mergeCell ref="A4:A5"/>
    <mergeCell ref="B4:D4"/>
    <mergeCell ref="E4:G4"/>
  </mergeCells>
  <printOptions/>
  <pageMargins left="0.75" right="0.75" top="1" bottom="1" header="0.512" footer="0.512"/>
  <pageSetup horizontalDpi="360" verticalDpi="36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Sayama　Ｃｉｔｙ　Ｈａｌｌ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Ｃｈｉｅ　Ｈａｒａｄａ</dc:creator>
  <cp:keywords/>
  <dc:description/>
  <cp:lastModifiedBy>SYMA140</cp:lastModifiedBy>
  <cp:lastPrinted>2011-03-29T04:54:18Z</cp:lastPrinted>
  <dcterms:created xsi:type="dcterms:W3CDTF">2001-07-07T07:03:13Z</dcterms:created>
  <dcterms:modified xsi:type="dcterms:W3CDTF">2011-04-05T07:41:18Z</dcterms:modified>
  <cp:category/>
  <cp:version/>
  <cp:contentType/>
  <cp:contentStatus/>
</cp:coreProperties>
</file>