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7870" windowHeight="13575" tabRatio="862"/>
  </bookViews>
  <sheets>
    <sheet name="有形固定資産の明細" sheetId="9" r:id="rId1"/>
    <sheet name="行政コスト計算書に係る行政目的別の明細" sheetId="22" state="hidden" r:id="rId2"/>
    <sheet name="投資及び出資金の明細" sheetId="23" r:id="rId3"/>
    <sheet name="基金の明細" sheetId="24" r:id="rId4"/>
    <sheet name="貸付金の明細" sheetId="25" r:id="rId5"/>
    <sheet name="長期延滞債権の明細" sheetId="26" r:id="rId6"/>
    <sheet name="未収金の明細" sheetId="27" r:id="rId7"/>
    <sheet name="地方債明細" sheetId="16" r:id="rId8"/>
    <sheet name="引当金の明細" sheetId="17" r:id="rId9"/>
    <sheet name="補助金等" sheetId="18" r:id="rId10"/>
    <sheet name="財源明細" sheetId="19" r:id="rId11"/>
    <sheet name="財源情報の明細" sheetId="28" r:id="rId12"/>
    <sheet name="資金の明細" sheetId="29" r:id="rId13"/>
  </sheets>
  <definedNames>
    <definedName name="_xlnm.Print_Area" localSheetId="8">引当金の明細!$A$1:$G$10</definedName>
    <definedName name="_xlnm.Print_Area" localSheetId="3">基金の明細!$A$1:$H$14</definedName>
    <definedName name="_xlnm.Print_Area" localSheetId="1">行政コスト計算書に係る行政目的別の明細!$A$1:$O$38</definedName>
    <definedName name="_xlnm.Print_Area" localSheetId="11">財源情報の明細!$A$1:$G$9</definedName>
    <definedName name="_xlnm.Print_Area" localSheetId="10">財源明細!$A$1:$E$44</definedName>
    <definedName name="_xlnm.Print_Area" localSheetId="12">資金の明細!$A$1:$C$6</definedName>
    <definedName name="_xlnm.Print_Area" localSheetId="4">貸付金の明細!$A$1:$I$12</definedName>
    <definedName name="_xlnm.Print_Area" localSheetId="7">地方債明細!$A$1:$L$43</definedName>
    <definedName name="_xlnm.Print_Area" localSheetId="5">長期延滞債権の明細!$A$1:$E$32</definedName>
    <definedName name="_xlnm.Print_Area" localSheetId="2">投資及び出資金の明細!$A$1:$M$24</definedName>
    <definedName name="_xlnm.Print_Area" localSheetId="9">補助金等!$A$1:$E$14</definedName>
    <definedName name="_xlnm.Print_Area" localSheetId="6">未収金の明細!$A$1:$F$30</definedName>
    <definedName name="_xlnm.Print_Area" localSheetId="0">有形固定資産の明細!$A$1:$J$46</definedName>
  </definedNames>
  <calcPr calcId="162913"/>
  <extLst>
    <ext xmlns:x15="http://schemas.microsoft.com/office/spreadsheetml/2010/11/main" uri="{140A7094-0E35-4892-8432-C4D2E57EDEB5}">
      <x15:workbookPr chartTrackingRefBase="1"/>
    </ex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extLst>
</workbook>
</file>

<file path=xl/calcChain.xml><?xml version="1.0" encoding="utf-8"?>
<calcChain xmlns="http://schemas.openxmlformats.org/spreadsheetml/2006/main">
  <c r="E42" i="19" l="1"/>
  <c r="E32" i="19"/>
  <c r="G17" i="9" l="1"/>
  <c r="H17" i="9"/>
  <c r="H24" i="9" s="1"/>
  <c r="I17" i="9"/>
  <c r="I24" i="9" s="1"/>
  <c r="G7" i="9"/>
  <c r="H7" i="9"/>
  <c r="I7" i="9"/>
  <c r="G24" i="9" l="1"/>
</calcChain>
</file>

<file path=xl/sharedStrings.xml><?xml version="1.0" encoding="utf-8"?>
<sst xmlns="http://schemas.openxmlformats.org/spreadsheetml/2006/main" count="473" uniqueCount="297">
  <si>
    <t>金額</t>
    <rPh sb="0" eb="2">
      <t>キンガク</t>
    </rPh>
    <phoneticPr fontId="5"/>
  </si>
  <si>
    <t>附属明細書</t>
    <phoneticPr fontId="14"/>
  </si>
  <si>
    <t>１．貸借対照表の内容に関する明細</t>
    <phoneticPr fontId="14"/>
  </si>
  <si>
    <t>（１）資産項目の明細</t>
    <phoneticPr fontId="14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</si>
  <si>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6"/>
  </si>
  <si>
    <t>区分</t>
    <rPh sb="0" eb="2">
      <t>クブン</t>
    </rPh>
    <phoneticPr fontId="5"/>
  </si>
  <si>
    <t>区分</t>
    <rPh sb="0" eb="2">
      <t>クブン</t>
    </rPh>
    <phoneticPr fontId="16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</si>
  <si>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5"/>
  </si>
  <si>
    <t xml:space="preserve">
本年度増加額
（B）</t>
    <rPh sb="1" eb="4">
      <t>ホンネンド</t>
    </rPh>
    <rPh sb="4" eb="7">
      <t>ゾウカガク</t>
    </rPh>
    <phoneticPr fontId="5"/>
  </si>
  <si>
    <t xml:space="preserve">
本年度減少額
（C）</t>
    <rPh sb="1" eb="4">
      <t>ホンネンド</t>
    </rPh>
    <rPh sb="4" eb="7">
      <t>ゲンショウガク</t>
    </rPh>
    <phoneticPr fontId="5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</si>
  <si>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5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</si>
  <si>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5"/>
  </si>
  <si>
    <t xml:space="preserve">
本年度償却額
（F)</t>
    <rPh sb="1" eb="4">
      <t>ホンネンド</t>
    </rPh>
    <rPh sb="4" eb="7">
      <t>ショウキャクガク</t>
    </rPh>
    <phoneticPr fontId="5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</si>
  <si>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16"/>
  </si>
  <si>
    <t>合計</t>
    <rPh sb="0" eb="2">
      <t>ゴウケイ</t>
    </rPh>
    <phoneticPr fontId="5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</si>
  <si>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16"/>
  </si>
  <si>
    <t>生活インフラ・
国土保全</t>
    <rPh sb="0" eb="2">
      <t>セイカツ</t>
    </rPh>
    <rPh sb="8" eb="10">
      <t>コクド</t>
    </rPh>
    <rPh sb="10" eb="12">
      <t>ホゼン</t>
    </rPh>
    <phoneticPr fontId="5"/>
  </si>
  <si>
    <t>教育</t>
    <rPh sb="0" eb="2">
      <t>キョウイク</t>
    </rPh>
    <phoneticPr fontId="5"/>
  </si>
  <si>
    <t>教育</t>
    <rPh sb="0" eb="2">
      <t>キョウイク</t>
    </rPh>
    <phoneticPr fontId="16"/>
  </si>
  <si>
    <t>福祉</t>
    <rPh sb="0" eb="2">
      <t>フクシ</t>
    </rPh>
    <phoneticPr fontId="5"/>
  </si>
  <si>
    <t>福祉</t>
    <rPh sb="0" eb="2">
      <t>フクシ</t>
    </rPh>
    <phoneticPr fontId="16"/>
  </si>
  <si>
    <t>環境衛生</t>
    <rPh sb="0" eb="2">
      <t>カンキョウ</t>
    </rPh>
    <rPh sb="2" eb="4">
      <t>エイセイ</t>
    </rPh>
    <phoneticPr fontId="5"/>
  </si>
  <si>
    <t>環境衛生</t>
    <rPh sb="0" eb="2">
      <t>カンキョウ</t>
    </rPh>
    <rPh sb="2" eb="4">
      <t>エイセイ</t>
    </rPh>
    <phoneticPr fontId="16"/>
  </si>
  <si>
    <t>産業振興</t>
    <rPh sb="0" eb="2">
      <t>サンギョウ</t>
    </rPh>
    <rPh sb="2" eb="4">
      <t>シンコウ</t>
    </rPh>
    <phoneticPr fontId="5"/>
  </si>
  <si>
    <t>産業振興</t>
    <rPh sb="0" eb="2">
      <t>サンギョウ</t>
    </rPh>
    <rPh sb="2" eb="4">
      <t>シンコウ</t>
    </rPh>
    <phoneticPr fontId="16"/>
  </si>
  <si>
    <t>消防</t>
    <rPh sb="0" eb="2">
      <t>ショウボウ</t>
    </rPh>
    <phoneticPr fontId="5"/>
  </si>
  <si>
    <t>消防</t>
    <rPh sb="0" eb="2">
      <t>ショウボウ</t>
    </rPh>
    <phoneticPr fontId="16"/>
  </si>
  <si>
    <t>総務</t>
    <rPh sb="0" eb="2">
      <t>ソウム</t>
    </rPh>
    <phoneticPr fontId="5"/>
  </si>
  <si>
    <t>総務</t>
    <rPh sb="0" eb="2">
      <t>ソウム</t>
    </rPh>
    <phoneticPr fontId="16"/>
  </si>
  <si>
    <t>合計</t>
    <rPh sb="0" eb="2">
      <t>ゴウケイ</t>
    </rPh>
    <phoneticPr fontId="16"/>
  </si>
  <si>
    <t>③投資及び出資金の明細</t>
    <phoneticPr fontId="16"/>
  </si>
  <si>
    <t>市場価格のあるもの</t>
    <rPh sb="0" eb="2">
      <t>シジョウ</t>
    </rPh>
    <rPh sb="2" eb="4">
      <t>カカク</t>
    </rPh>
    <phoneticPr fontId="16"/>
  </si>
  <si>
    <t>銘柄名</t>
    <rPh sb="0" eb="2">
      <t>メイガラ</t>
    </rPh>
    <rPh sb="2" eb="3">
      <t>メイ</t>
    </rPh>
    <phoneticPr fontId="5"/>
  </si>
  <si>
    <t xml:space="preserve">
株数・口数など
（A）</t>
    <rPh sb="1" eb="3">
      <t>カブスウ</t>
    </rPh>
    <rPh sb="4" eb="5">
      <t>クチ</t>
    </rPh>
    <rPh sb="5" eb="6">
      <t>スウ</t>
    </rPh>
    <phoneticPr fontId="5"/>
  </si>
  <si>
    <t xml:space="preserve">
時価単価
（B）</t>
    <rPh sb="1" eb="3">
      <t>ジカ</t>
    </rPh>
    <rPh sb="3" eb="5">
      <t>タンカ</t>
    </rPh>
    <phoneticPr fontId="5"/>
  </si>
  <si>
    <t>貸借対照表計上額
（A）×（B）
（C）</t>
    <rPh sb="0" eb="2">
      <t>タイシャク</t>
    </rPh>
    <rPh sb="2" eb="5">
      <t>タイショウヒョウ</t>
    </rPh>
    <rPh sb="5" eb="8">
      <t>ケイジョウガク</t>
    </rPh>
    <phoneticPr fontId="5"/>
  </si>
  <si>
    <t xml:space="preserve">
取得単価
（D）</t>
    <rPh sb="1" eb="3">
      <t>シュトク</t>
    </rPh>
    <rPh sb="3" eb="5">
      <t>タンカ</t>
    </rPh>
    <phoneticPr fontId="5"/>
  </si>
  <si>
    <t>取得原価
（A）×（D）
（E）</t>
    <rPh sb="0" eb="2">
      <t>シュトク</t>
    </rPh>
    <rPh sb="2" eb="4">
      <t>ゲンカ</t>
    </rPh>
    <phoneticPr fontId="16"/>
  </si>
  <si>
    <t>評価差額
（C）－（E）
（F）</t>
    <rPh sb="0" eb="2">
      <t>ヒョウカ</t>
    </rPh>
    <rPh sb="2" eb="4">
      <t>サガク</t>
    </rPh>
    <phoneticPr fontId="16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</si>
  <si>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6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</si>
  <si>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16"/>
  </si>
  <si>
    <t>相手先名</t>
    <rPh sb="0" eb="3">
      <t>アイテサキ</t>
    </rPh>
    <rPh sb="3" eb="4">
      <t>メイ</t>
    </rPh>
    <phoneticPr fontId="5"/>
  </si>
  <si>
    <t>出資金額
(貸借対照表計上額)
（A）</t>
    <rPh sb="0" eb="2">
      <t>シュッシ</t>
    </rPh>
    <rPh sb="2" eb="4">
      <t>キンガク</t>
    </rPh>
    <rPh sb="6" eb="14">
      <t>タイシャクタイショウヒョウケイジョウガク</t>
    </rPh>
    <phoneticPr fontId="5"/>
  </si>
  <si>
    <t xml:space="preserve">
資産
（B）</t>
    <rPh sb="1" eb="3">
      <t>シサン</t>
    </rPh>
    <phoneticPr fontId="5"/>
  </si>
  <si>
    <t xml:space="preserve">
負債
（C）</t>
    <rPh sb="1" eb="3">
      <t>フサイ</t>
    </rPh>
    <phoneticPr fontId="5"/>
  </si>
  <si>
    <t>純資産額
（B）－（C）
（D）</t>
    <rPh sb="0" eb="3">
      <t>ジュンシサン</t>
    </rPh>
    <rPh sb="3" eb="4">
      <t>ガク</t>
    </rPh>
    <phoneticPr fontId="5"/>
  </si>
  <si>
    <t xml:space="preserve">
資本金
（E）</t>
    <rPh sb="1" eb="4">
      <t>シホンキン</t>
    </rPh>
    <phoneticPr fontId="5"/>
  </si>
  <si>
    <t>出資割合（％）
（A）/（E）
（F）</t>
    <rPh sb="0" eb="2">
      <t>シュッシ</t>
    </rPh>
    <rPh sb="2" eb="4">
      <t>ワリアイ</t>
    </rPh>
    <phoneticPr fontId="5"/>
  </si>
  <si>
    <t>実質価額
（D）×（F）
（G）</t>
    <rPh sb="0" eb="2">
      <t>ジッシツ</t>
    </rPh>
    <rPh sb="2" eb="4">
      <t>カガク</t>
    </rPh>
    <phoneticPr fontId="16"/>
  </si>
  <si>
    <t>投資損失引当金
計上額
（H）</t>
    <rPh sb="0" eb="2">
      <t>トウシ</t>
    </rPh>
    <rPh sb="2" eb="4">
      <t>ソンシツ</t>
    </rPh>
    <rPh sb="4" eb="6">
      <t>ヒキアテ</t>
    </rPh>
    <rPh sb="6" eb="7">
      <t>キン</t>
    </rPh>
    <rPh sb="8" eb="11">
      <t>ケイジョウガク</t>
    </rPh>
    <phoneticPr fontId="16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</si>
  <si>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16"/>
  </si>
  <si>
    <t xml:space="preserve">
出資金額
（A）</t>
    <rPh sb="1" eb="3">
      <t>シュッシ</t>
    </rPh>
    <rPh sb="3" eb="5">
      <t>キンガク</t>
    </rPh>
    <phoneticPr fontId="5"/>
  </si>
  <si>
    <t xml:space="preserve">
強制評価減
（H）</t>
    <rPh sb="1" eb="3">
      <t>キョウセイ</t>
    </rPh>
    <rPh sb="3" eb="5">
      <t>ヒョウカ</t>
    </rPh>
    <rPh sb="5" eb="6">
      <t>ゲン</t>
    </rPh>
    <phoneticPr fontId="16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</si>
  <si>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16"/>
  </si>
  <si>
    <t>種類</t>
    <rPh sb="0" eb="2">
      <t>シュルイ</t>
    </rPh>
    <phoneticPr fontId="5"/>
  </si>
  <si>
    <t>現金預金</t>
    <rPh sb="0" eb="2">
      <t>ゲンキン</t>
    </rPh>
    <rPh sb="2" eb="4">
      <t>ヨキン</t>
    </rPh>
    <phoneticPr fontId="5"/>
  </si>
  <si>
    <t>有価証券</t>
    <rPh sb="0" eb="2">
      <t>ユウカ</t>
    </rPh>
    <rPh sb="2" eb="4">
      <t>ショウケン</t>
    </rPh>
    <phoneticPr fontId="5"/>
  </si>
  <si>
    <t>土地</t>
    <rPh sb="0" eb="2">
      <t>トチ</t>
    </rPh>
    <phoneticPr fontId="5"/>
  </si>
  <si>
    <t>その他</t>
    <rPh sb="2" eb="3">
      <t>ホカ</t>
    </rPh>
    <phoneticPr fontId="5"/>
  </si>
  <si>
    <t>合計
(貸借対照表計上額)</t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5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</si>
  <si>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5"/>
  </si>
  <si>
    <t>相手先名または種別</t>
    <rPh sb="0" eb="3">
      <t>アイテサキ</t>
    </rPh>
    <rPh sb="3" eb="4">
      <t>メイ</t>
    </rPh>
    <rPh sb="7" eb="9">
      <t>シュベツ</t>
    </rPh>
    <phoneticPr fontId="5"/>
  </si>
  <si>
    <t>長期貸付金</t>
    <rPh sb="0" eb="2">
      <t>チョウキ</t>
    </rPh>
    <rPh sb="2" eb="5">
      <t>カシツケキン</t>
    </rPh>
    <phoneticPr fontId="5"/>
  </si>
  <si>
    <t>短期貸付金</t>
    <rPh sb="0" eb="2">
      <t>タンキ</t>
    </rPh>
    <rPh sb="2" eb="5">
      <t>カシツケキン</t>
    </rPh>
    <phoneticPr fontId="5"/>
  </si>
  <si>
    <t>（参考）
貸付金計</t>
    <rPh sb="1" eb="3">
      <t>サンコウ</t>
    </rPh>
    <rPh sb="5" eb="8">
      <t>カシツケキン</t>
    </rPh>
    <rPh sb="8" eb="9">
      <t>ケイ</t>
    </rPh>
    <phoneticPr fontId="5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</si>
  <si>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5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</si>
  <si>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6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</si>
  <si>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5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</si>
  <si>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16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</si>
  <si>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6"/>
  </si>
  <si>
    <t>小計</t>
    <rPh sb="0" eb="2">
      <t>ショウケイ</t>
    </rPh>
    <phoneticPr fontId="16"/>
  </si>
  <si>
    <t>⑦未収金の明細</t>
    <rPh sb="1" eb="4">
      <t>ミシュウキン</t>
    </rPh>
    <rPh sb="5" eb="7">
      <t>メイサイ</t>
    </rPh>
    <phoneticPr fontId="16"/>
  </si>
  <si>
    <t>（２）負債項目の明細</t>
    <rPh sb="3" eb="5">
      <t>フサイ</t>
    </rPh>
    <rPh sb="5" eb="7">
      <t>コウモク</t>
    </rPh>
    <rPh sb="8" eb="10">
      <t>メイサイ</t>
    </rPh>
    <phoneticPr fontId="16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</si>
  <si>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16"/>
  </si>
  <si>
    <t>地方債残高</t>
    <rPh sb="0" eb="3">
      <t>チホウサイ</t>
    </rPh>
    <rPh sb="3" eb="5">
      <t>ザンダカ</t>
    </rPh>
    <phoneticPr fontId="43"/>
  </si>
  <si>
    <t>政府資金</t>
    <rPh sb="0" eb="2">
      <t>セイフ</t>
    </rPh>
    <rPh sb="2" eb="4">
      <t>シキン</t>
    </rPh>
    <phoneticPr fontId="43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</si>
  <si>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43"/>
  </si>
  <si>
    <t>市中銀行</t>
    <rPh sb="0" eb="2">
      <t>シチュウ</t>
    </rPh>
    <rPh sb="2" eb="4">
      <t>ギンコウ</t>
    </rPh>
    <phoneticPr fontId="43"/>
  </si>
  <si>
    <t>その他の
金融機関</t>
    <rPh sb="2" eb="3">
      <t>タ</t>
    </rPh>
    <rPh sb="5" eb="7">
      <t>キンユウ</t>
    </rPh>
    <rPh sb="7" eb="9">
      <t>キカン</t>
    </rPh>
    <phoneticPr fontId="43"/>
  </si>
  <si>
    <t>市場公募債</t>
    <rPh sb="0" eb="2">
      <t>シジョウ</t>
    </rPh>
    <rPh sb="2" eb="5">
      <t>コウボサイ</t>
    </rPh>
    <phoneticPr fontId="43"/>
  </si>
  <si>
    <t>その他</t>
    <rPh sb="2" eb="3">
      <t>タ</t>
    </rPh>
    <phoneticPr fontId="43"/>
  </si>
  <si>
    <t>うち1年内
償還予定</t>
    <rPh sb="3" eb="5">
      <t>ネンナイ</t>
    </rPh>
    <rPh sb="6" eb="8">
      <t>ショウカン</t>
    </rPh>
    <rPh sb="8" eb="10">
      <t>ヨテイ</t>
    </rPh>
    <phoneticPr fontId="5"/>
  </si>
  <si>
    <t>うち共同発行債</t>
    <rPh sb="2" eb="4">
      <t>キョウドウ</t>
    </rPh>
    <rPh sb="4" eb="6">
      <t>ハッコウ</t>
    </rPh>
    <rPh sb="6" eb="7">
      <t>サイ</t>
    </rPh>
    <phoneticPr fontId="5"/>
  </si>
  <si>
    <t>うち住民公募債</t>
    <rPh sb="2" eb="4">
      <t>ジュウミン</t>
    </rPh>
    <rPh sb="4" eb="7">
      <t>コウボサイ</t>
    </rPh>
    <phoneticPr fontId="5"/>
  </si>
  <si>
    <t>【通常分】</t>
    <rPh sb="1" eb="3">
      <t>ツウジョウ</t>
    </rPh>
    <rPh sb="3" eb="4">
      <t>ブン</t>
    </rPh>
    <phoneticPr fontId="16"/>
  </si>
  <si>
    <t>一般公共事業</t>
  </si>
  <si>
    <t>公営住宅建設</t>
  </si>
  <si>
    <t>災害復旧</t>
  </si>
  <si>
    <t>教育・福祉施設</t>
  </si>
  <si>
    <t>一般単独事業</t>
  </si>
  <si>
    <t>その他</t>
  </si>
  <si>
    <t>【特別分】</t>
    <rPh sb="1" eb="3">
      <t>トクベツ</t>
    </rPh>
    <rPh sb="3" eb="4">
      <t>ブン</t>
    </rPh>
    <phoneticPr fontId="16"/>
  </si>
  <si>
    <t>臨時財政対策債</t>
  </si>
  <si>
    <t>減税補てん債</t>
  </si>
  <si>
    <t>退職手当債</t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</si>
  <si>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5"/>
  </si>
  <si>
    <t>1.5％以下</t>
    <rPh sb="4" eb="6">
      <t>イカ</t>
    </rPh>
    <phoneticPr fontId="43"/>
  </si>
  <si>
    <t>1.5％超
2.0％以下</t>
    <rPh sb="4" eb="5">
      <t>チョウ</t>
    </rPh>
    <rPh sb="10" eb="12">
      <t>イカ</t>
    </rPh>
    <phoneticPr fontId="43"/>
  </si>
  <si>
    <t>2.0％超
2.5％以下</t>
    <rPh sb="4" eb="5">
      <t>チョウ</t>
    </rPh>
    <rPh sb="10" eb="12">
      <t>イカ</t>
    </rPh>
    <phoneticPr fontId="43"/>
  </si>
  <si>
    <t>2.5％超
3.0％以下</t>
    <rPh sb="4" eb="5">
      <t>チョウ</t>
    </rPh>
    <rPh sb="10" eb="12">
      <t>イカ</t>
    </rPh>
    <phoneticPr fontId="43"/>
  </si>
  <si>
    <t>3.0％超
3.5％以下</t>
    <rPh sb="4" eb="5">
      <t>チョウ</t>
    </rPh>
    <rPh sb="10" eb="12">
      <t>イカ</t>
    </rPh>
    <phoneticPr fontId="43"/>
  </si>
  <si>
    <t>3.5％超
4.0％以下</t>
    <rPh sb="4" eb="5">
      <t>チョウ</t>
    </rPh>
    <rPh sb="10" eb="12">
      <t>イカ</t>
    </rPh>
    <phoneticPr fontId="43"/>
  </si>
  <si>
    <t>4.0％超</t>
    <rPh sb="4" eb="5">
      <t>チョウ</t>
    </rPh>
    <phoneticPr fontId="43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</si>
  <si>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43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</si>
  <si>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5"/>
  </si>
  <si>
    <t>１年以内</t>
    <rPh sb="1" eb="2">
      <t>ネン</t>
    </rPh>
    <rPh sb="2" eb="4">
      <t>イナイ</t>
    </rPh>
    <phoneticPr fontId="5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</si>
  <si>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</si>
  <si>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</si>
  <si>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</si>
  <si>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</si>
  <si>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5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</si>
  <si>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5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</si>
  <si>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5"/>
  </si>
  <si>
    <t>20年超</t>
    <rPh sb="2" eb="3">
      <t>ネン</t>
    </rPh>
    <rPh sb="3" eb="4">
      <t>チョウ</t>
    </rPh>
    <phoneticPr fontId="5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</si>
  <si>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5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</si>
  <si>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43"/>
  </si>
  <si>
    <t>契約条項の概要</t>
    <rPh sb="0" eb="2">
      <t>ケイヤク</t>
    </rPh>
    <rPh sb="2" eb="4">
      <t>ジョウコウ</t>
    </rPh>
    <rPh sb="5" eb="7">
      <t>ガイヨウ</t>
    </rPh>
    <phoneticPr fontId="43"/>
  </si>
  <si>
    <t>⑤引当金の明細</t>
    <rPh sb="1" eb="4">
      <t>ヒキアテキン</t>
    </rPh>
    <rPh sb="5" eb="7">
      <t>メイサイ</t>
    </rPh>
    <phoneticPr fontId="16"/>
  </si>
  <si>
    <t>前年度末残高</t>
    <rPh sb="0" eb="3">
      <t>ゼンネンド</t>
    </rPh>
    <rPh sb="3" eb="4">
      <t>マツ</t>
    </rPh>
    <rPh sb="4" eb="6">
      <t>ザンダカ</t>
    </rPh>
    <phoneticPr fontId="5"/>
  </si>
  <si>
    <t>本年度増加額</t>
    <rPh sb="0" eb="3">
      <t>ホンネンド</t>
    </rPh>
    <rPh sb="3" eb="5">
      <t>ゾウカ</t>
    </rPh>
    <rPh sb="5" eb="6">
      <t>ガク</t>
    </rPh>
    <phoneticPr fontId="5"/>
  </si>
  <si>
    <t>本年度減少額</t>
    <rPh sb="0" eb="3">
      <t>ホンネンド</t>
    </rPh>
    <rPh sb="3" eb="6">
      <t>ゲンショウガク</t>
    </rPh>
    <phoneticPr fontId="5"/>
  </si>
  <si>
    <t>本年度末残高</t>
    <rPh sb="0" eb="3">
      <t>ホンネンド</t>
    </rPh>
    <rPh sb="3" eb="4">
      <t>マツ</t>
    </rPh>
    <rPh sb="4" eb="6">
      <t>ザンダカ</t>
    </rPh>
    <phoneticPr fontId="5"/>
  </si>
  <si>
    <t>目的使用</t>
    <rPh sb="0" eb="2">
      <t>モクテキ</t>
    </rPh>
    <rPh sb="2" eb="4">
      <t>シヨウ</t>
    </rPh>
    <phoneticPr fontId="16"/>
  </si>
  <si>
    <t>その他</t>
    <rPh sb="2" eb="3">
      <t>タ</t>
    </rPh>
    <phoneticPr fontId="16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</si>
  <si>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5"/>
  </si>
  <si>
    <t>（１）補助金等の明細</t>
    <phoneticPr fontId="5"/>
  </si>
  <si>
    <t>名称</t>
    <rPh sb="0" eb="2">
      <t>メイショウ</t>
    </rPh>
    <phoneticPr fontId="5"/>
  </si>
  <si>
    <t>相手先</t>
    <rPh sb="0" eb="3">
      <t>アイテサキ</t>
    </rPh>
    <phoneticPr fontId="5"/>
  </si>
  <si>
    <t>支出目的</t>
    <rPh sb="0" eb="2">
      <t>シシュツ</t>
    </rPh>
    <rPh sb="2" eb="4">
      <t>モクテキ</t>
    </rPh>
    <phoneticPr fontId="5"/>
  </si>
  <si>
    <t>他団体への公共施設等整備補助金等
（所有外資産分）</t>
    <rPh sb="0" eb="1">
      <t>タ</t>
    </rPh>
    <rPh sb="1" eb="3">
      <t>ダンタイ</t>
    </rPh>
    <rPh sb="5" eb="7">
      <t>コウキョウ</t>
    </rPh>
    <rPh sb="7" eb="9">
      <t>シセツ</t>
    </rPh>
    <rPh sb="9" eb="10">
      <t>トウ</t>
    </rPh>
    <rPh sb="10" eb="12">
      <t>セイビ</t>
    </rPh>
    <rPh sb="12" eb="14">
      <t>ホジョ</t>
    </rPh>
    <rPh sb="14" eb="15">
      <t>キン</t>
    </rPh>
    <rPh sb="15" eb="16">
      <t>トウ</t>
    </rPh>
    <rPh sb="18" eb="20">
      <t>ショユウ</t>
    </rPh>
    <rPh sb="20" eb="21">
      <t>ガイ</t>
    </rPh>
    <rPh sb="21" eb="23">
      <t>シサン</t>
    </rPh>
    <rPh sb="23" eb="24">
      <t>ブン</t>
    </rPh>
    <phoneticPr fontId="5"/>
  </si>
  <si>
    <t>計</t>
    <rPh sb="0" eb="1">
      <t>ケイ</t>
    </rPh>
    <phoneticPr fontId="5"/>
  </si>
  <si>
    <t>その他の補助金等</t>
    <rPh sb="2" eb="3">
      <t>タ</t>
    </rPh>
    <rPh sb="4" eb="7">
      <t>ホジョキン</t>
    </rPh>
    <rPh sb="7" eb="8">
      <t>トウ</t>
    </rPh>
    <phoneticPr fontId="3"/>
  </si>
  <si>
    <t>（１）財源の明細</t>
    <rPh sb="3" eb="5">
      <t>ザイゲン</t>
    </rPh>
    <phoneticPr fontId="5"/>
  </si>
  <si>
    <t>会計</t>
    <rPh sb="0" eb="2">
      <t>カイケイ</t>
    </rPh>
    <phoneticPr fontId="5"/>
  </si>
  <si>
    <t>財源の内容</t>
    <rPh sb="0" eb="2">
      <t>ザイゲン</t>
    </rPh>
    <rPh sb="3" eb="5">
      <t>ナイヨウ</t>
    </rPh>
    <phoneticPr fontId="5"/>
  </si>
  <si>
    <t>税収等</t>
    <rPh sb="0" eb="2">
      <t>ゼイシュウ</t>
    </rPh>
    <rPh sb="2" eb="3">
      <t>トウ</t>
    </rPh>
    <phoneticPr fontId="5"/>
  </si>
  <si>
    <t>小計</t>
    <rPh sb="0" eb="2">
      <t>ショウケイ</t>
    </rPh>
    <phoneticPr fontId="5"/>
  </si>
  <si>
    <t>国県等補助金</t>
    <rPh sb="0" eb="1">
      <t>クニ</t>
    </rPh>
    <rPh sb="1" eb="2">
      <t>ケン</t>
    </rPh>
    <rPh sb="2" eb="3">
      <t>トウ</t>
    </rPh>
    <rPh sb="3" eb="6">
      <t>ホジョキン</t>
    </rPh>
    <phoneticPr fontId="5"/>
  </si>
  <si>
    <t>資本的
補助金</t>
    <rPh sb="0" eb="3">
      <t>シホンテキ</t>
    </rPh>
    <rPh sb="4" eb="7">
      <t>ホジョキン</t>
    </rPh>
    <phoneticPr fontId="5"/>
  </si>
  <si>
    <t>経常的
補助金</t>
    <rPh sb="0" eb="3">
      <t>ケイジョウテキ</t>
    </rPh>
    <rPh sb="4" eb="7">
      <t>ホジョキン</t>
    </rPh>
    <phoneticPr fontId="5"/>
  </si>
  <si>
    <t>（２）財源情報の明細</t>
    <rPh sb="3" eb="5">
      <t>ザイゲン</t>
    </rPh>
    <rPh sb="5" eb="7">
      <t>ジョウホウ</t>
    </rPh>
    <rPh sb="8" eb="10">
      <t>メイサイ</t>
    </rPh>
    <phoneticPr fontId="16"/>
  </si>
  <si>
    <t>金額</t>
    <rPh sb="0" eb="2">
      <t>キンガク</t>
    </rPh>
    <phoneticPr fontId="16"/>
  </si>
  <si>
    <t>内訳</t>
    <rPh sb="0" eb="2">
      <t>ウチワケ</t>
    </rPh>
    <phoneticPr fontId="16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</si>
  <si>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6"/>
  </si>
  <si>
    <t>地方債</t>
    <rPh sb="0" eb="3">
      <t>チホウサイ</t>
    </rPh>
    <phoneticPr fontId="16"/>
  </si>
  <si>
    <t>税収等</t>
    <rPh sb="0" eb="3">
      <t>ゼイシュウナド</t>
    </rPh>
    <phoneticPr fontId="16"/>
  </si>
  <si>
    <t>その他</t>
    <rPh sb="2" eb="3">
      <t>ホカ</t>
    </rPh>
    <phoneticPr fontId="16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</si>
  <si>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6"/>
  </si>
  <si>
    <t>（１）資金の明細</t>
    <rPh sb="3" eb="5">
      <t>シキン</t>
    </rPh>
    <rPh sb="6" eb="8">
      <t>メイサイ</t>
    </rPh>
    <phoneticPr fontId="16"/>
  </si>
  <si>
    <t>行政コスト計算書に係る行政目的別の明細</t>
    <phoneticPr fontId="5"/>
  </si>
  <si>
    <t>④基金の明細</t>
    <phoneticPr fontId="16"/>
  </si>
  <si>
    <t>⑤貸付金の明細</t>
    <phoneticPr fontId="16"/>
  </si>
  <si>
    <t>３．純資産変動計算書の内容に関する明細</t>
    <phoneticPr fontId="5"/>
  </si>
  <si>
    <t>（単位：円）</t>
  </si>
  <si>
    <t>事業用資産</t>
  </si>
  <si>
    <t>　土地</t>
  </si>
  <si>
    <t>　立木竹</t>
  </si>
  <si>
    <t>　建物</t>
  </si>
  <si>
    <t>　工作物</t>
  </si>
  <si>
    <t>　船舶</t>
  </si>
  <si>
    <t>　浮標等</t>
  </si>
  <si>
    <t>　航空機</t>
  </si>
  <si>
    <t>　その他</t>
  </si>
  <si>
    <t>　建設仮勘定</t>
  </si>
  <si>
    <t>インフラ資産</t>
  </si>
  <si>
    <t>物品</t>
  </si>
  <si>
    <t>(単位：円)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</si>
  <si>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</si>
  <si>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</si>
  <si>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</si>
  <si>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</si>
  <si>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</si>
  <si>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</si>
  <si>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</si>
  <si>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</si>
  <si>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</si>
  <si>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</si>
  <si>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</si>
  <si>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</si>
  <si>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</si>
  <si>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</si>
  <si>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</si>
  <si>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</si>
  <si>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</si>
  <si>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</si>
  <si>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</si>
  <si>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</si>
  <si>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</si>
  <si>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</si>
  <si>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</si>
  <si>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</si>
  <si>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</si>
  <si>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</si>
  <si>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資産売却益</t>
  </si>
  <si>
    <t>純行政コスト</t>
  </si>
  <si>
    <t>（一財）狭山市勤労者福祉サービスセンター</t>
  </si>
  <si>
    <t>埼玉県農業信用基金協会</t>
  </si>
  <si>
    <t>埼玉県信用保証協会</t>
  </si>
  <si>
    <t>埼玉県農林公社</t>
  </si>
  <si>
    <t>（一財）埼玉県勤労者福祉センター</t>
  </si>
  <si>
    <t>株式会社テレビ埼玉</t>
  </si>
  <si>
    <t>（社福）狭山市社会福祉協議会（社会福祉活動基金）</t>
  </si>
  <si>
    <t>川越総合卸売市場株式会社</t>
  </si>
  <si>
    <t>狭山ケーブルテレビ株式会社</t>
  </si>
  <si>
    <t>地方公共団体金融機構</t>
  </si>
  <si>
    <t>財政調整基金</t>
  </si>
  <si>
    <t>公共施設整備基金</t>
  </si>
  <si>
    <t>教育施設整備基金</t>
  </si>
  <si>
    <t>社会福祉事業基金</t>
  </si>
  <si>
    <t>都市基盤整備基金</t>
  </si>
  <si>
    <t>美術品等取得基金</t>
  </si>
  <si>
    <t>みどりの基金</t>
  </si>
  <si>
    <t>文化及び産業功労者等奨励基金</t>
  </si>
  <si>
    <t>環境保全創造基金</t>
  </si>
  <si>
    <t>特定防衛施設周辺整備調整交付金事業基金</t>
  </si>
  <si>
    <t>地方公営事業</t>
  </si>
  <si>
    <t/>
  </si>
  <si>
    <t>一部事務組合・広域連合</t>
  </si>
  <si>
    <t>地方独立行政法人</t>
  </si>
  <si>
    <t>地方三公社</t>
  </si>
  <si>
    <t>第三セクター等</t>
  </si>
  <si>
    <t>その他の貸付金</t>
  </si>
  <si>
    <t>奨学金貸付金</t>
  </si>
  <si>
    <t>住宅新築資金等貸付金</t>
  </si>
  <si>
    <t>【貸付金】</t>
  </si>
  <si>
    <t>貸付金（奨学金貸付金元金収入）</t>
  </si>
  <si>
    <t>貸付金（住宅新築資金等貸付金元金収入）</t>
  </si>
  <si>
    <t>貸付金（住宅新築資金等貸付金利子収入）</t>
  </si>
  <si>
    <t>【未収金】</t>
  </si>
  <si>
    <t>税等未収金</t>
  </si>
  <si>
    <t>市民税（個人／滞納繰越分）</t>
  </si>
  <si>
    <t>固定資産税（滞納繰越分）</t>
  </si>
  <si>
    <t>軽自動車税（滞納繰越分）</t>
  </si>
  <si>
    <t>都市計画税（滞納繰越分）</t>
  </si>
  <si>
    <t>市民税（法人／滞納繰越分）</t>
  </si>
  <si>
    <t>分担金及び負担金（民間保育園保護者負担金）</t>
  </si>
  <si>
    <t>その他の未収金</t>
  </si>
  <si>
    <t>諸収入（生活保護費返還金）</t>
  </si>
  <si>
    <t>使用料及び手数料（市営住宅使用料）</t>
  </si>
  <si>
    <t>財産収入（市有土地建物貸付収入）</t>
  </si>
  <si>
    <t>諸収入（中国残留邦人生活支援給付費返還金）</t>
  </si>
  <si>
    <t>使用料及び手数料（公立保育所使用料）</t>
  </si>
  <si>
    <t>使用料及び手数料（学童保育室使用料）</t>
  </si>
  <si>
    <t>諸収入（保育所児童副食費）</t>
  </si>
  <si>
    <t>諸収入（保育所児童主食費）</t>
  </si>
  <si>
    <t>諸収入（狭山市駅東口土地区画整理事業清算徴収金）</t>
  </si>
  <si>
    <t>使用料及び手数料（過年度幼稚園授業料）</t>
  </si>
  <si>
    <t>使用料及び手数料（市営住宅駐車場使用料）</t>
  </si>
  <si>
    <t>諸収入（学童保育室延長保育利用料）</t>
  </si>
  <si>
    <t>市民税（個人／現年度分）</t>
  </si>
  <si>
    <t>固定資産税（現年度分）</t>
  </si>
  <si>
    <t>都市計画税（現年度分）</t>
  </si>
  <si>
    <t>軽自動車税（現年度分）</t>
  </si>
  <si>
    <t>市民税（法人／現年度分）</t>
  </si>
  <si>
    <t>諸収入（回収有価物売払収入）</t>
  </si>
  <si>
    <t>使用料及び手数料（行為許可使用料）</t>
  </si>
  <si>
    <t>諸収入（こども医療費過年度返還金）</t>
  </si>
  <si>
    <t>徴収不能引当金（固定資産）</t>
  </si>
  <si>
    <t>徴収不能引当金（流動資産）</t>
  </si>
  <si>
    <t>投資損失引当金</t>
  </si>
  <si>
    <t>退職手当引当金</t>
  </si>
  <si>
    <t>損失補償等引当金</t>
  </si>
  <si>
    <t>賞与等引当金</t>
  </si>
  <si>
    <t>保育所等整備事業費補助金</t>
  </si>
  <si>
    <t>市内民間保育所等</t>
  </si>
  <si>
    <t>埼玉西部消防組合負担金</t>
  </si>
  <si>
    <t>埼玉西部消防組合</t>
  </si>
  <si>
    <t>埼玉県後期高齢者医療広域連合療養給付費負担金</t>
  </si>
  <si>
    <t>埼玉県後期高齢者医療広域連合</t>
  </si>
  <si>
    <t>施設型給付費</t>
  </si>
  <si>
    <t>対象者</t>
  </si>
  <si>
    <t>一般会計</t>
  </si>
  <si>
    <t>市税</t>
  </si>
  <si>
    <t>地方譲与税</t>
  </si>
  <si>
    <t>利子割交付金</t>
  </si>
  <si>
    <t>配当割交付金</t>
  </si>
  <si>
    <t>株式等譲渡所得割交付金</t>
  </si>
  <si>
    <t>法人事業税交付金</t>
  </si>
  <si>
    <t>地方消費税交付金</t>
  </si>
  <si>
    <t>ゴルフ場利用税交付金</t>
  </si>
  <si>
    <t>環境性能割交付金</t>
  </si>
  <si>
    <t>国有提供施設等所在市町村助成交付金等</t>
  </si>
  <si>
    <t>地方特例交付金</t>
  </si>
  <si>
    <t>地方交付税</t>
  </si>
  <si>
    <t>交通安全対策特別交付金</t>
  </si>
  <si>
    <t>分担金及び負担金</t>
  </si>
  <si>
    <t>寄附金</t>
  </si>
  <si>
    <t>繰入金</t>
  </si>
  <si>
    <t>投資活動収入として収納した国庫支出金</t>
  </si>
  <si>
    <t>投資活動収入として収納した都道府県支出金</t>
  </si>
  <si>
    <t>業務収入として収納した国庫支出金</t>
  </si>
  <si>
    <t>臨時収入として収納した国庫支出金</t>
  </si>
  <si>
    <t>業務収入として収納した都道府県支出金</t>
  </si>
  <si>
    <t>臨時収入として収納した都道府県支出金</t>
  </si>
  <si>
    <t>有形固定資産等の増加</t>
  </si>
  <si>
    <t>貸付金・基金等の増加</t>
  </si>
  <si>
    <t>要求払預金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</si>
</sst>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 &quot;#,##0"/>
    <numFmt numFmtId="177" formatCode="#,##0.00;&quot;△ &quot;#,##0.00"/>
    <numFmt numFmtId="178" formatCode="#,##0.0000_ "/>
    <numFmt numFmtId="179" formatCode="#,##0,;\-#,##0,;&quot;-&quot;"/>
    <numFmt numFmtId="180" formatCode="0.000"/>
  </numFmts>
  <fonts count="4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4"/>
      <name val="ＭＳ 明朝"/>
      <family val="1"/>
      <charset val="128"/>
    </font>
    <font>
      <i/>
      <sz val="10"/>
      <name val="ＭＳ 明朝"/>
      <family val="1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b/>
      <sz val="10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color rgb="FFFFFF00"/>
      <name val="ＭＳ 明朝"/>
      <family val="1"/>
      <charset val="128"/>
    </font>
    <font>
      <sz val="11"/>
      <color rgb="FFFFFF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3">
    <xf numFmtId="0" fontId="0" fillId="0" borderId="0"/>
    <xf numFmtId="0" fontId="4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4" fillId="23" borderId="10" applyNumberFormat="0" applyFont="0" applyAlignment="0" applyProtection="0">
      <alignment vertical="center"/>
    </xf>
    <xf numFmtId="0" fontId="4" fillId="23" borderId="10" applyNumberFormat="0" applyFont="0" applyAlignment="0" applyProtection="0">
      <alignment vertical="center"/>
    </xf>
    <xf numFmtId="0" fontId="4" fillId="23" borderId="10" applyNumberFormat="0" applyFont="0" applyAlignment="0" applyProtection="0">
      <alignment vertical="center"/>
    </xf>
    <xf numFmtId="0" fontId="4" fillId="23" borderId="10" applyNumberFormat="0" applyFont="0" applyAlignment="0" applyProtection="0">
      <alignment vertical="center"/>
    </xf>
    <xf numFmtId="0" fontId="4" fillId="23" borderId="10" applyNumberFormat="0" applyFont="0" applyAlignment="0" applyProtection="0">
      <alignment vertical="center"/>
    </xf>
    <xf numFmtId="0" fontId="4" fillId="23" borderId="10" applyNumberFormat="0" applyFont="0" applyAlignment="0" applyProtection="0">
      <alignment vertical="center"/>
    </xf>
    <xf numFmtId="0" fontId="4" fillId="23" borderId="10" applyNumberFormat="0" applyFon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24" borderId="12" applyNumberFormat="0" applyAlignment="0" applyProtection="0">
      <alignment vertical="center"/>
    </xf>
    <xf numFmtId="0" fontId="29" fillId="24" borderId="12" applyNumberFormat="0" applyAlignment="0" applyProtection="0">
      <alignment vertical="center"/>
    </xf>
    <xf numFmtId="0" fontId="29" fillId="24" borderId="12" applyNumberFormat="0" applyAlignment="0" applyProtection="0">
      <alignment vertical="center"/>
    </xf>
    <xf numFmtId="0" fontId="29" fillId="24" borderId="12" applyNumberFormat="0" applyAlignment="0" applyProtection="0">
      <alignment vertical="center"/>
    </xf>
    <xf numFmtId="0" fontId="29" fillId="24" borderId="12" applyNumberFormat="0" applyAlignment="0" applyProtection="0">
      <alignment vertical="center"/>
    </xf>
    <xf numFmtId="0" fontId="29" fillId="24" borderId="12" applyNumberFormat="0" applyAlignment="0" applyProtection="0">
      <alignment vertical="center"/>
    </xf>
    <xf numFmtId="0" fontId="29" fillId="24" borderId="1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4" borderId="17" applyNumberFormat="0" applyAlignment="0" applyProtection="0">
      <alignment vertical="center"/>
    </xf>
    <xf numFmtId="0" fontId="35" fillId="24" borderId="17" applyNumberFormat="0" applyAlignment="0" applyProtection="0">
      <alignment vertical="center"/>
    </xf>
    <xf numFmtId="0" fontId="35" fillId="24" borderId="17" applyNumberFormat="0" applyAlignment="0" applyProtection="0">
      <alignment vertical="center"/>
    </xf>
    <xf numFmtId="0" fontId="35" fillId="24" borderId="17" applyNumberFormat="0" applyAlignment="0" applyProtection="0">
      <alignment vertical="center"/>
    </xf>
    <xf numFmtId="0" fontId="35" fillId="24" borderId="17" applyNumberFormat="0" applyAlignment="0" applyProtection="0">
      <alignment vertical="center"/>
    </xf>
    <xf numFmtId="0" fontId="35" fillId="24" borderId="17" applyNumberFormat="0" applyAlignment="0" applyProtection="0">
      <alignment vertical="center"/>
    </xf>
    <xf numFmtId="0" fontId="35" fillId="24" borderId="17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/>
    <xf numFmtId="0" fontId="37" fillId="8" borderId="12" applyNumberFormat="0" applyAlignment="0" applyProtection="0">
      <alignment vertical="center"/>
    </xf>
    <xf numFmtId="0" fontId="37" fillId="8" borderId="12" applyNumberFormat="0" applyAlignment="0" applyProtection="0">
      <alignment vertical="center"/>
    </xf>
    <xf numFmtId="0" fontId="37" fillId="8" borderId="12" applyNumberFormat="0" applyAlignment="0" applyProtection="0">
      <alignment vertical="center"/>
    </xf>
    <xf numFmtId="0" fontId="37" fillId="8" borderId="12" applyNumberFormat="0" applyAlignment="0" applyProtection="0">
      <alignment vertical="center"/>
    </xf>
    <xf numFmtId="0" fontId="37" fillId="8" borderId="12" applyNumberFormat="0" applyAlignment="0" applyProtection="0">
      <alignment vertical="center"/>
    </xf>
    <xf numFmtId="0" fontId="37" fillId="8" borderId="12" applyNumberFormat="0" applyAlignment="0" applyProtection="0">
      <alignment vertical="center"/>
    </xf>
    <xf numFmtId="0" fontId="37" fillId="8" borderId="12" applyNumberForma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38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/>
    <xf numFmtId="0" fontId="9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9" fillId="0" borderId="0"/>
    <xf numFmtId="0" fontId="4" fillId="0" borderId="0">
      <alignment vertical="center"/>
    </xf>
    <xf numFmtId="0" fontId="4" fillId="0" borderId="0">
      <alignment vertical="center"/>
    </xf>
    <xf numFmtId="0" fontId="4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1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23" borderId="33" applyNumberFormat="0" applyFont="0" applyAlignment="0" applyProtection="0">
      <alignment vertical="center"/>
    </xf>
    <xf numFmtId="0" fontId="4" fillId="23" borderId="33" applyNumberFormat="0" applyFont="0" applyAlignment="0" applyProtection="0">
      <alignment vertical="center"/>
    </xf>
    <xf numFmtId="0" fontId="4" fillId="23" borderId="33" applyNumberFormat="0" applyFont="0" applyAlignment="0" applyProtection="0">
      <alignment vertical="center"/>
    </xf>
    <xf numFmtId="0" fontId="4" fillId="23" borderId="33" applyNumberFormat="0" applyFont="0" applyAlignment="0" applyProtection="0">
      <alignment vertical="center"/>
    </xf>
    <xf numFmtId="0" fontId="4" fillId="23" borderId="33" applyNumberFormat="0" applyFont="0" applyAlignment="0" applyProtection="0">
      <alignment vertical="center"/>
    </xf>
    <xf numFmtId="0" fontId="4" fillId="23" borderId="33" applyNumberFormat="0" applyFont="0" applyAlignment="0" applyProtection="0">
      <alignment vertical="center"/>
    </xf>
    <xf numFmtId="0" fontId="4" fillId="23" borderId="33" applyNumberFormat="0" applyFont="0" applyAlignment="0" applyProtection="0">
      <alignment vertical="center"/>
    </xf>
    <xf numFmtId="0" fontId="4" fillId="23" borderId="33" applyNumberFormat="0" applyFont="0" applyAlignment="0" applyProtection="0">
      <alignment vertical="center"/>
    </xf>
    <xf numFmtId="0" fontId="4" fillId="23" borderId="33" applyNumberFormat="0" applyFont="0" applyAlignment="0" applyProtection="0">
      <alignment vertical="center"/>
    </xf>
    <xf numFmtId="0" fontId="4" fillId="23" borderId="33" applyNumberFormat="0" applyFont="0" applyAlignment="0" applyProtection="0">
      <alignment vertical="center"/>
    </xf>
    <xf numFmtId="0" fontId="4" fillId="23" borderId="33" applyNumberFormat="0" applyFont="0" applyAlignment="0" applyProtection="0">
      <alignment vertical="center"/>
    </xf>
    <xf numFmtId="0" fontId="4" fillId="23" borderId="33" applyNumberFormat="0" applyFont="0" applyAlignment="0" applyProtection="0">
      <alignment vertical="center"/>
    </xf>
    <xf numFmtId="0" fontId="4" fillId="23" borderId="33" applyNumberFormat="0" applyFont="0" applyAlignment="0" applyProtection="0">
      <alignment vertical="center"/>
    </xf>
    <xf numFmtId="0" fontId="4" fillId="23" borderId="33" applyNumberFormat="0" applyFont="0" applyAlignment="0" applyProtection="0">
      <alignment vertical="center"/>
    </xf>
    <xf numFmtId="0" fontId="29" fillId="24" borderId="34" applyNumberFormat="0" applyAlignment="0" applyProtection="0">
      <alignment vertical="center"/>
    </xf>
    <xf numFmtId="0" fontId="29" fillId="24" borderId="34" applyNumberFormat="0" applyAlignment="0" applyProtection="0">
      <alignment vertical="center"/>
    </xf>
    <xf numFmtId="0" fontId="29" fillId="24" borderId="34" applyNumberFormat="0" applyAlignment="0" applyProtection="0">
      <alignment vertical="center"/>
    </xf>
    <xf numFmtId="0" fontId="29" fillId="24" borderId="34" applyNumberFormat="0" applyAlignment="0" applyProtection="0">
      <alignment vertical="center"/>
    </xf>
    <xf numFmtId="0" fontId="29" fillId="24" borderId="34" applyNumberFormat="0" applyAlignment="0" applyProtection="0">
      <alignment vertical="center"/>
    </xf>
    <xf numFmtId="0" fontId="29" fillId="24" borderId="34" applyNumberFormat="0" applyAlignment="0" applyProtection="0">
      <alignment vertical="center"/>
    </xf>
    <xf numFmtId="0" fontId="29" fillId="24" borderId="34" applyNumberFormat="0" applyAlignment="0" applyProtection="0">
      <alignment vertical="center"/>
    </xf>
    <xf numFmtId="0" fontId="29" fillId="24" borderId="34" applyNumberFormat="0" applyAlignment="0" applyProtection="0">
      <alignment vertical="center"/>
    </xf>
    <xf numFmtId="0" fontId="29" fillId="24" borderId="34" applyNumberFormat="0" applyAlignment="0" applyProtection="0">
      <alignment vertical="center"/>
    </xf>
    <xf numFmtId="0" fontId="29" fillId="24" borderId="34" applyNumberFormat="0" applyAlignment="0" applyProtection="0">
      <alignment vertical="center"/>
    </xf>
    <xf numFmtId="0" fontId="29" fillId="24" borderId="34" applyNumberFormat="0" applyAlignment="0" applyProtection="0">
      <alignment vertical="center"/>
    </xf>
    <xf numFmtId="0" fontId="29" fillId="24" borderId="34" applyNumberFormat="0" applyAlignment="0" applyProtection="0">
      <alignment vertical="center"/>
    </xf>
    <xf numFmtId="0" fontId="29" fillId="24" borderId="34" applyNumberFormat="0" applyAlignment="0" applyProtection="0">
      <alignment vertical="center"/>
    </xf>
    <xf numFmtId="0" fontId="29" fillId="24" borderId="34" applyNumberFormat="0" applyAlignment="0" applyProtection="0">
      <alignment vertical="center"/>
    </xf>
    <xf numFmtId="0" fontId="34" fillId="0" borderId="35" applyNumberFormat="0" applyFill="0" applyAlignment="0" applyProtection="0">
      <alignment vertical="center"/>
    </xf>
    <xf numFmtId="0" fontId="34" fillId="0" borderId="35" applyNumberFormat="0" applyFill="0" applyAlignment="0" applyProtection="0">
      <alignment vertical="center"/>
    </xf>
    <xf numFmtId="0" fontId="34" fillId="0" borderId="35" applyNumberFormat="0" applyFill="0" applyAlignment="0" applyProtection="0">
      <alignment vertical="center"/>
    </xf>
    <xf numFmtId="0" fontId="34" fillId="0" borderId="35" applyNumberFormat="0" applyFill="0" applyAlignment="0" applyProtection="0">
      <alignment vertical="center"/>
    </xf>
    <xf numFmtId="0" fontId="34" fillId="0" borderId="35" applyNumberFormat="0" applyFill="0" applyAlignment="0" applyProtection="0">
      <alignment vertical="center"/>
    </xf>
    <xf numFmtId="0" fontId="34" fillId="0" borderId="35" applyNumberFormat="0" applyFill="0" applyAlignment="0" applyProtection="0">
      <alignment vertical="center"/>
    </xf>
    <xf numFmtId="0" fontId="34" fillId="0" borderId="35" applyNumberFormat="0" applyFill="0" applyAlignment="0" applyProtection="0">
      <alignment vertical="center"/>
    </xf>
    <xf numFmtId="0" fontId="34" fillId="0" borderId="35" applyNumberFormat="0" applyFill="0" applyAlignment="0" applyProtection="0">
      <alignment vertical="center"/>
    </xf>
    <xf numFmtId="0" fontId="34" fillId="0" borderId="35" applyNumberFormat="0" applyFill="0" applyAlignment="0" applyProtection="0">
      <alignment vertical="center"/>
    </xf>
    <xf numFmtId="0" fontId="34" fillId="0" borderId="35" applyNumberFormat="0" applyFill="0" applyAlignment="0" applyProtection="0">
      <alignment vertical="center"/>
    </xf>
    <xf numFmtId="0" fontId="34" fillId="0" borderId="35" applyNumberFormat="0" applyFill="0" applyAlignment="0" applyProtection="0">
      <alignment vertical="center"/>
    </xf>
    <xf numFmtId="0" fontId="34" fillId="0" borderId="35" applyNumberFormat="0" applyFill="0" applyAlignment="0" applyProtection="0">
      <alignment vertical="center"/>
    </xf>
    <xf numFmtId="0" fontId="34" fillId="0" borderId="35" applyNumberFormat="0" applyFill="0" applyAlignment="0" applyProtection="0">
      <alignment vertical="center"/>
    </xf>
    <xf numFmtId="0" fontId="34" fillId="0" borderId="35" applyNumberFormat="0" applyFill="0" applyAlignment="0" applyProtection="0">
      <alignment vertical="center"/>
    </xf>
    <xf numFmtId="0" fontId="35" fillId="24" borderId="36" applyNumberFormat="0" applyAlignment="0" applyProtection="0">
      <alignment vertical="center"/>
    </xf>
    <xf numFmtId="0" fontId="35" fillId="24" borderId="36" applyNumberFormat="0" applyAlignment="0" applyProtection="0">
      <alignment vertical="center"/>
    </xf>
    <xf numFmtId="0" fontId="35" fillId="24" borderId="36" applyNumberFormat="0" applyAlignment="0" applyProtection="0">
      <alignment vertical="center"/>
    </xf>
    <xf numFmtId="0" fontId="35" fillId="24" borderId="36" applyNumberFormat="0" applyAlignment="0" applyProtection="0">
      <alignment vertical="center"/>
    </xf>
    <xf numFmtId="0" fontId="35" fillId="24" borderId="36" applyNumberFormat="0" applyAlignment="0" applyProtection="0">
      <alignment vertical="center"/>
    </xf>
    <xf numFmtId="0" fontId="35" fillId="24" borderId="36" applyNumberFormat="0" applyAlignment="0" applyProtection="0">
      <alignment vertical="center"/>
    </xf>
    <xf numFmtId="0" fontId="35" fillId="24" borderId="36" applyNumberFormat="0" applyAlignment="0" applyProtection="0">
      <alignment vertical="center"/>
    </xf>
    <xf numFmtId="0" fontId="35" fillId="24" borderId="36" applyNumberFormat="0" applyAlignment="0" applyProtection="0">
      <alignment vertical="center"/>
    </xf>
    <xf numFmtId="0" fontId="35" fillId="24" borderId="36" applyNumberFormat="0" applyAlignment="0" applyProtection="0">
      <alignment vertical="center"/>
    </xf>
    <xf numFmtId="0" fontId="35" fillId="24" borderId="36" applyNumberFormat="0" applyAlignment="0" applyProtection="0">
      <alignment vertical="center"/>
    </xf>
    <xf numFmtId="0" fontId="35" fillId="24" borderId="36" applyNumberFormat="0" applyAlignment="0" applyProtection="0">
      <alignment vertical="center"/>
    </xf>
    <xf numFmtId="0" fontId="35" fillId="24" borderId="36" applyNumberFormat="0" applyAlignment="0" applyProtection="0">
      <alignment vertical="center"/>
    </xf>
    <xf numFmtId="0" fontId="35" fillId="24" borderId="36" applyNumberFormat="0" applyAlignment="0" applyProtection="0">
      <alignment vertical="center"/>
    </xf>
    <xf numFmtId="0" fontId="35" fillId="24" borderId="36" applyNumberFormat="0" applyAlignment="0" applyProtection="0">
      <alignment vertical="center"/>
    </xf>
    <xf numFmtId="6" fontId="4" fillId="0" borderId="0" applyFont="0" applyFill="0" applyBorder="0" applyAlignment="0" applyProtection="0"/>
    <xf numFmtId="6" fontId="4" fillId="0" borderId="0" applyFont="0" applyFill="0" applyBorder="0" applyAlignment="0" applyProtection="0"/>
    <xf numFmtId="0" fontId="37" fillId="8" borderId="34" applyNumberFormat="0" applyAlignment="0" applyProtection="0">
      <alignment vertical="center"/>
    </xf>
    <xf numFmtId="0" fontId="37" fillId="8" borderId="34" applyNumberFormat="0" applyAlignment="0" applyProtection="0">
      <alignment vertical="center"/>
    </xf>
    <xf numFmtId="0" fontId="37" fillId="8" borderId="34" applyNumberFormat="0" applyAlignment="0" applyProtection="0">
      <alignment vertical="center"/>
    </xf>
    <xf numFmtId="0" fontId="37" fillId="8" borderId="34" applyNumberFormat="0" applyAlignment="0" applyProtection="0">
      <alignment vertical="center"/>
    </xf>
    <xf numFmtId="0" fontId="37" fillId="8" borderId="34" applyNumberFormat="0" applyAlignment="0" applyProtection="0">
      <alignment vertical="center"/>
    </xf>
    <xf numFmtId="0" fontId="37" fillId="8" borderId="34" applyNumberFormat="0" applyAlignment="0" applyProtection="0">
      <alignment vertical="center"/>
    </xf>
    <xf numFmtId="0" fontId="37" fillId="8" borderId="34" applyNumberFormat="0" applyAlignment="0" applyProtection="0">
      <alignment vertical="center"/>
    </xf>
    <xf numFmtId="0" fontId="37" fillId="8" borderId="34" applyNumberFormat="0" applyAlignment="0" applyProtection="0">
      <alignment vertical="center"/>
    </xf>
    <xf numFmtId="0" fontId="37" fillId="8" borderId="34" applyNumberFormat="0" applyAlignment="0" applyProtection="0">
      <alignment vertical="center"/>
    </xf>
    <xf numFmtId="0" fontId="37" fillId="8" borderId="34" applyNumberFormat="0" applyAlignment="0" applyProtection="0">
      <alignment vertical="center"/>
    </xf>
    <xf numFmtId="0" fontId="37" fillId="8" borderId="34" applyNumberFormat="0" applyAlignment="0" applyProtection="0">
      <alignment vertical="center"/>
    </xf>
    <xf numFmtId="0" fontId="37" fillId="8" borderId="34" applyNumberFormat="0" applyAlignment="0" applyProtection="0">
      <alignment vertical="center"/>
    </xf>
    <xf numFmtId="0" fontId="37" fillId="8" borderId="34" applyNumberFormat="0" applyAlignment="0" applyProtection="0">
      <alignment vertical="center"/>
    </xf>
    <xf numFmtId="0" fontId="37" fillId="8" borderId="34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78">
    <xf numFmtId="0" fontId="0" fillId="0" borderId="0" xfId="0"/>
    <xf numFmtId="0" fontId="8" fillId="0" borderId="0" xfId="3" applyFont="1" applyFill="1" applyBorder="1" applyAlignment="1">
      <alignment vertical="center"/>
    </xf>
    <xf numFmtId="0" fontId="12" fillId="0" borderId="0" xfId="5" applyFont="1" applyFill="1">
      <alignment vertical="center"/>
    </xf>
    <xf numFmtId="0" fontId="8" fillId="0" borderId="0" xfId="5" applyFont="1" applyFill="1">
      <alignment vertical="center"/>
    </xf>
    <xf numFmtId="0" fontId="6" fillId="0" borderId="0" xfId="5" applyFont="1" applyFill="1">
      <alignment vertical="center"/>
    </xf>
    <xf numFmtId="0" fontId="6" fillId="0" borderId="0" xfId="5" applyFont="1" applyFill="1" applyBorder="1">
      <alignment vertical="center"/>
    </xf>
    <xf numFmtId="0" fontId="10" fillId="0" borderId="0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right" vertical="center"/>
    </xf>
    <xf numFmtId="0" fontId="8" fillId="0" borderId="0" xfId="5" applyFont="1" applyFill="1" applyBorder="1">
      <alignment vertical="center"/>
    </xf>
    <xf numFmtId="0" fontId="8" fillId="0" borderId="5" xfId="5" applyFont="1" applyFill="1" applyBorder="1" applyAlignment="1">
      <alignment horizontal="centerContinuous" vertical="center"/>
    </xf>
    <xf numFmtId="0" fontId="8" fillId="0" borderId="5" xfId="5" applyFont="1" applyFill="1" applyBorder="1" applyAlignment="1">
      <alignment horizontal="center" vertical="center" wrapText="1"/>
    </xf>
    <xf numFmtId="0" fontId="8" fillId="0" borderId="5" xfId="5" applyFont="1" applyFill="1" applyBorder="1" applyAlignment="1">
      <alignment vertical="center"/>
    </xf>
    <xf numFmtId="176" fontId="8" fillId="0" borderId="5" xfId="5" applyNumberFormat="1" applyFont="1" applyFill="1" applyBorder="1" applyAlignment="1">
      <alignment vertical="center"/>
    </xf>
    <xf numFmtId="0" fontId="8" fillId="0" borderId="5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left" vertical="center"/>
    </xf>
    <xf numFmtId="0" fontId="8" fillId="0" borderId="0" xfId="5" applyFont="1" applyFill="1" applyBorder="1" applyAlignment="1">
      <alignment horizontal="center" vertical="center"/>
    </xf>
    <xf numFmtId="0" fontId="8" fillId="0" borderId="0" xfId="5" applyFont="1" applyFill="1" applyBorder="1" applyAlignment="1">
      <alignment horizontal="center" vertical="center" wrapText="1"/>
    </xf>
    <xf numFmtId="0" fontId="6" fillId="0" borderId="3" xfId="5" applyFont="1" applyFill="1" applyBorder="1" applyAlignment="1">
      <alignment vertical="center"/>
    </xf>
    <xf numFmtId="0" fontId="8" fillId="0" borderId="0" xfId="5" applyFont="1">
      <alignment vertical="center"/>
    </xf>
    <xf numFmtId="0" fontId="6" fillId="0" borderId="3" xfId="5" applyFont="1" applyBorder="1" applyAlignment="1">
      <alignment vertical="center"/>
    </xf>
    <xf numFmtId="0" fontId="8" fillId="0" borderId="3" xfId="5" applyFont="1" applyBorder="1" applyAlignment="1"/>
    <xf numFmtId="0" fontId="8" fillId="0" borderId="0" xfId="5" applyFont="1" applyBorder="1" applyAlignment="1"/>
    <xf numFmtId="0" fontId="8" fillId="0" borderId="0" xfId="5" applyFont="1" applyAlignment="1">
      <alignment horizontal="right" vertical="center"/>
    </xf>
    <xf numFmtId="0" fontId="8" fillId="0" borderId="0" xfId="5" applyFont="1" applyAlignment="1">
      <alignment vertical="center"/>
    </xf>
    <xf numFmtId="38" fontId="8" fillId="0" borderId="0" xfId="6" applyFont="1" applyFill="1" applyBorder="1" applyAlignment="1">
      <alignment vertical="center"/>
    </xf>
    <xf numFmtId="38" fontId="13" fillId="0" borderId="0" xfId="6" applyFont="1" applyFill="1" applyBorder="1" applyAlignment="1">
      <alignment vertical="center"/>
    </xf>
    <xf numFmtId="0" fontId="13" fillId="0" borderId="0" xfId="5" applyFont="1" applyFill="1" applyBorder="1" applyAlignment="1">
      <alignment vertical="center"/>
    </xf>
    <xf numFmtId="0" fontId="8" fillId="0" borderId="0" xfId="5" applyFont="1" applyAlignment="1">
      <alignment horizontal="center" vertical="center"/>
    </xf>
    <xf numFmtId="0" fontId="8" fillId="0" borderId="0" xfId="5" applyFont="1" applyBorder="1" applyAlignment="1">
      <alignment vertical="center"/>
    </xf>
    <xf numFmtId="0" fontId="8" fillId="0" borderId="0" xfId="5" applyFont="1" applyFill="1" applyBorder="1" applyAlignment="1">
      <alignment vertical="center"/>
    </xf>
    <xf numFmtId="0" fontId="8" fillId="0" borderId="0" xfId="5" applyFont="1" applyBorder="1">
      <alignment vertical="center"/>
    </xf>
    <xf numFmtId="0" fontId="8" fillId="0" borderId="0" xfId="5" applyFont="1" applyAlignment="1">
      <alignment horizontal="left" vertical="center" shrinkToFit="1"/>
    </xf>
    <xf numFmtId="0" fontId="10" fillId="0" borderId="0" xfId="5" applyFont="1" applyFill="1" applyBorder="1" applyAlignment="1">
      <alignment vertical="center"/>
    </xf>
    <xf numFmtId="0" fontId="15" fillId="0" borderId="0" xfId="5" applyFont="1" applyFill="1" applyBorder="1" applyAlignment="1">
      <alignment vertical="center"/>
    </xf>
    <xf numFmtId="0" fontId="6" fillId="0" borderId="0" xfId="5" applyFont="1" applyFill="1" applyBorder="1" applyAlignment="1">
      <alignment vertical="center"/>
    </xf>
    <xf numFmtId="0" fontId="15" fillId="0" borderId="0" xfId="5" applyFont="1" applyFill="1" applyBorder="1" applyAlignment="1">
      <alignment horizontal="left" vertical="center"/>
    </xf>
    <xf numFmtId="0" fontId="8" fillId="0" borderId="18" xfId="5" applyFont="1" applyFill="1" applyBorder="1" applyAlignment="1">
      <alignment horizontal="left" vertical="center" shrinkToFit="1"/>
    </xf>
    <xf numFmtId="176" fontId="8" fillId="0" borderId="20" xfId="5" applyNumberFormat="1" applyFont="1" applyFill="1" applyBorder="1">
      <alignment vertical="center"/>
    </xf>
    <xf numFmtId="176" fontId="8" fillId="0" borderId="18" xfId="5" applyNumberFormat="1" applyFont="1" applyFill="1" applyBorder="1">
      <alignment vertical="center"/>
    </xf>
    <xf numFmtId="0" fontId="8" fillId="0" borderId="21" xfId="5" applyFont="1" applyFill="1" applyBorder="1" applyAlignment="1">
      <alignment horizontal="left" vertical="center"/>
    </xf>
    <xf numFmtId="0" fontId="8" fillId="0" borderId="21" xfId="5" applyFont="1" applyFill="1" applyBorder="1">
      <alignment vertical="center"/>
    </xf>
    <xf numFmtId="0" fontId="15" fillId="0" borderId="3" xfId="5" applyFont="1" applyFill="1" applyBorder="1" applyAlignment="1">
      <alignment horizontal="left" vertical="center"/>
    </xf>
    <xf numFmtId="0" fontId="10" fillId="0" borderId="3" xfId="5" applyFont="1" applyFill="1" applyBorder="1" applyAlignment="1">
      <alignment horizontal="left" vertical="center"/>
    </xf>
    <xf numFmtId="0" fontId="10" fillId="0" borderId="3" xfId="5" applyFont="1" applyFill="1" applyBorder="1" applyAlignment="1">
      <alignment horizontal="right" vertical="center"/>
    </xf>
    <xf numFmtId="0" fontId="8" fillId="0" borderId="24" xfId="5" applyFont="1" applyFill="1" applyBorder="1" applyAlignment="1">
      <alignment horizontal="centerContinuous" vertical="center"/>
    </xf>
    <xf numFmtId="0" fontId="8" fillId="0" borderId="18" xfId="5" applyFont="1" applyFill="1" applyBorder="1" applyAlignment="1">
      <alignment horizontal="center" vertical="center" wrapText="1"/>
    </xf>
    <xf numFmtId="0" fontId="8" fillId="0" borderId="0" xfId="331" applyFont="1" applyBorder="1">
      <alignment vertical="center"/>
    </xf>
    <xf numFmtId="0" fontId="8" fillId="0" borderId="24" xfId="331" applyFont="1" applyBorder="1" applyAlignment="1">
      <alignment horizontal="left" vertical="center"/>
    </xf>
    <xf numFmtId="0" fontId="8" fillId="0" borderId="0" xfId="331" applyFont="1">
      <alignment vertical="center"/>
    </xf>
    <xf numFmtId="0" fontId="10" fillId="0" borderId="24" xfId="5" applyFont="1" applyFill="1" applyBorder="1" applyAlignment="1">
      <alignment vertical="center"/>
    </xf>
    <xf numFmtId="0" fontId="6" fillId="0" borderId="0" xfId="5" applyFont="1" applyAlignment="1">
      <alignment vertical="center"/>
    </xf>
    <xf numFmtId="0" fontId="15" fillId="0" borderId="0" xfId="5" applyFont="1" applyBorder="1" applyAlignment="1">
      <alignment horizontal="center" vertical="center"/>
    </xf>
    <xf numFmtId="0" fontId="10" fillId="0" borderId="0" xfId="5" applyFont="1" applyBorder="1" applyAlignment="1">
      <alignment horizontal="right" vertical="center"/>
    </xf>
    <xf numFmtId="0" fontId="6" fillId="0" borderId="0" xfId="5" applyFont="1">
      <alignment vertical="center"/>
    </xf>
    <xf numFmtId="0" fontId="8" fillId="0" borderId="24" xfId="5" applyFont="1" applyBorder="1" applyAlignment="1">
      <alignment horizontal="centerContinuous" vertical="center"/>
    </xf>
    <xf numFmtId="0" fontId="8" fillId="0" borderId="18" xfId="5" applyFont="1" applyBorder="1" applyAlignment="1">
      <alignment horizontal="center" vertical="center" wrapText="1"/>
    </xf>
    <xf numFmtId="0" fontId="8" fillId="0" borderId="22" xfId="5" applyFont="1" applyBorder="1">
      <alignment vertical="center"/>
    </xf>
    <xf numFmtId="0" fontId="8" fillId="0" borderId="23" xfId="5" applyFont="1" applyBorder="1" applyAlignment="1">
      <alignment vertical="center" shrinkToFit="1"/>
    </xf>
    <xf numFmtId="0" fontId="8" fillId="0" borderId="7" xfId="5" applyFont="1" applyBorder="1">
      <alignment vertical="center"/>
    </xf>
    <xf numFmtId="0" fontId="8" fillId="0" borderId="4" xfId="5" applyFont="1" applyBorder="1" applyAlignment="1">
      <alignment vertical="center" shrinkToFit="1"/>
    </xf>
    <xf numFmtId="176" fontId="8" fillId="0" borderId="8" xfId="5" applyNumberFormat="1" applyFont="1" applyFill="1" applyBorder="1">
      <alignment vertical="center"/>
    </xf>
    <xf numFmtId="176" fontId="8" fillId="0" borderId="8" xfId="5" applyNumberFormat="1" applyFont="1" applyBorder="1">
      <alignment vertical="center"/>
    </xf>
    <xf numFmtId="0" fontId="8" fillId="0" borderId="24" xfId="5" applyFont="1" applyBorder="1">
      <alignment vertical="center"/>
    </xf>
    <xf numFmtId="176" fontId="8" fillId="0" borderId="18" xfId="5" applyNumberFormat="1" applyFont="1" applyBorder="1">
      <alignment vertical="center"/>
    </xf>
    <xf numFmtId="0" fontId="8" fillId="0" borderId="26" xfId="5" applyFont="1" applyBorder="1" applyAlignment="1">
      <alignment horizontal="centerContinuous" vertical="center"/>
    </xf>
    <xf numFmtId="0" fontId="8" fillId="0" borderId="27" xfId="5" applyFont="1" applyBorder="1" applyAlignment="1">
      <alignment horizontal="centerContinuous" vertical="center"/>
    </xf>
    <xf numFmtId="0" fontId="8" fillId="0" borderId="2" xfId="5" applyFont="1" applyBorder="1">
      <alignment vertical="center"/>
    </xf>
    <xf numFmtId="0" fontId="8" fillId="0" borderId="1" xfId="5" applyFont="1" applyBorder="1" applyAlignment="1">
      <alignment vertical="center" shrinkToFit="1"/>
    </xf>
    <xf numFmtId="176" fontId="8" fillId="0" borderId="6" xfId="5" applyNumberFormat="1" applyFont="1" applyBorder="1">
      <alignment vertical="center"/>
    </xf>
    <xf numFmtId="0" fontId="8" fillId="0" borderId="7" xfId="5" applyFont="1" applyBorder="1" applyAlignment="1">
      <alignment horizontal="centerContinuous" vertical="center"/>
    </xf>
    <xf numFmtId="0" fontId="8" fillId="0" borderId="4" xfId="5" applyFont="1" applyBorder="1" applyAlignment="1">
      <alignment horizontal="centerContinuous" vertical="center"/>
    </xf>
    <xf numFmtId="0" fontId="15" fillId="0" borderId="21" xfId="5" applyFont="1" applyBorder="1">
      <alignment vertical="center"/>
    </xf>
    <xf numFmtId="0" fontId="15" fillId="0" borderId="21" xfId="5" applyFont="1" applyBorder="1" applyAlignment="1">
      <alignment horizontal="left" vertical="center"/>
    </xf>
    <xf numFmtId="0" fontId="15" fillId="0" borderId="0" xfId="5" applyFont="1" applyBorder="1" applyAlignment="1">
      <alignment horizontal="left" vertical="center"/>
    </xf>
    <xf numFmtId="0" fontId="6" fillId="0" borderId="0" xfId="5" applyFont="1" applyBorder="1">
      <alignment vertical="center"/>
    </xf>
    <xf numFmtId="0" fontId="8" fillId="0" borderId="22" xfId="5" applyFont="1" applyBorder="1" applyAlignment="1">
      <alignment vertical="center"/>
    </xf>
    <xf numFmtId="0" fontId="8" fillId="0" borderId="7" xfId="5" applyFont="1" applyBorder="1" applyAlignment="1">
      <alignment vertical="center"/>
    </xf>
    <xf numFmtId="0" fontId="8" fillId="0" borderId="24" xfId="5" applyFont="1" applyBorder="1" applyAlignment="1">
      <alignment vertical="center"/>
    </xf>
    <xf numFmtId="0" fontId="8" fillId="0" borderId="2" xfId="5" applyFont="1" applyBorder="1" applyAlignment="1">
      <alignment vertical="center"/>
    </xf>
    <xf numFmtId="0" fontId="15" fillId="0" borderId="0" xfId="5" applyFont="1" applyFill="1">
      <alignment vertical="center"/>
    </xf>
    <xf numFmtId="0" fontId="10" fillId="0" borderId="0" xfId="5" applyFont="1" applyFill="1">
      <alignment vertical="center"/>
    </xf>
    <xf numFmtId="0" fontId="15" fillId="0" borderId="0" xfId="5" applyFont="1" applyFill="1" applyBorder="1">
      <alignment vertical="center"/>
    </xf>
    <xf numFmtId="0" fontId="10" fillId="0" borderId="0" xfId="5" applyFont="1" applyFill="1" applyBorder="1">
      <alignment vertical="center"/>
    </xf>
    <xf numFmtId="0" fontId="10" fillId="0" borderId="0" xfId="5" applyFont="1" applyFill="1" applyBorder="1" applyAlignment="1">
      <alignment horizontal="right"/>
    </xf>
    <xf numFmtId="0" fontId="8" fillId="0" borderId="29" xfId="5" applyFont="1" applyFill="1" applyBorder="1" applyAlignment="1">
      <alignment horizontal="center" vertical="center" wrapText="1"/>
    </xf>
    <xf numFmtId="0" fontId="8" fillId="0" borderId="30" xfId="5" applyFont="1" applyFill="1" applyBorder="1" applyAlignment="1">
      <alignment horizontal="center" vertical="center" wrapText="1"/>
    </xf>
    <xf numFmtId="0" fontId="8" fillId="0" borderId="25" xfId="5" applyFont="1" applyFill="1" applyBorder="1" applyAlignment="1">
      <alignment horizontal="center" vertical="center" wrapText="1"/>
    </xf>
    <xf numFmtId="0" fontId="10" fillId="0" borderId="31" xfId="5" applyFont="1" applyFill="1" applyBorder="1" applyAlignment="1">
      <alignment horizontal="center" vertical="center" wrapText="1"/>
    </xf>
    <xf numFmtId="0" fontId="10" fillId="0" borderId="7" xfId="5" applyFont="1" applyFill="1" applyBorder="1" applyAlignment="1">
      <alignment horizontal="center" vertical="center"/>
    </xf>
    <xf numFmtId="0" fontId="10" fillId="0" borderId="25" xfId="5" applyFont="1" applyFill="1" applyBorder="1" applyAlignment="1">
      <alignment vertical="center"/>
    </xf>
    <xf numFmtId="176" fontId="10" fillId="0" borderId="18" xfId="5" applyNumberFormat="1" applyFont="1" applyFill="1" applyBorder="1" applyAlignment="1">
      <alignment vertical="center"/>
    </xf>
    <xf numFmtId="176" fontId="10" fillId="0" borderId="32" xfId="5" applyNumberFormat="1" applyFont="1" applyFill="1" applyBorder="1">
      <alignment vertical="center"/>
    </xf>
    <xf numFmtId="176" fontId="10" fillId="0" borderId="25" xfId="5" applyNumberFormat="1" applyFont="1" applyFill="1" applyBorder="1">
      <alignment vertical="center"/>
    </xf>
    <xf numFmtId="176" fontId="10" fillId="0" borderId="18" xfId="5" applyNumberFormat="1" applyFont="1" applyFill="1" applyBorder="1">
      <alignment vertical="center"/>
    </xf>
    <xf numFmtId="0" fontId="10" fillId="0" borderId="24" xfId="5" applyFont="1" applyFill="1" applyBorder="1" applyAlignment="1">
      <alignment horizontal="centerContinuous" vertical="center"/>
    </xf>
    <xf numFmtId="0" fontId="10" fillId="0" borderId="25" xfId="5" applyFont="1" applyFill="1" applyBorder="1" applyAlignment="1">
      <alignment horizontal="centerContinuous" vertical="center"/>
    </xf>
    <xf numFmtId="176" fontId="10" fillId="0" borderId="25" xfId="5" applyNumberFormat="1" applyFont="1" applyFill="1" applyBorder="1" applyAlignment="1">
      <alignment vertical="center"/>
    </xf>
    <xf numFmtId="0" fontId="8" fillId="0" borderId="0" xfId="5" applyFont="1" applyBorder="1" applyAlignment="1">
      <alignment horizontal="right" vertical="center"/>
    </xf>
    <xf numFmtId="0" fontId="8" fillId="2" borderId="23" xfId="5" applyFont="1" applyFill="1" applyBorder="1" applyAlignment="1">
      <alignment horizontal="center" vertical="center"/>
    </xf>
    <xf numFmtId="0" fontId="8" fillId="2" borderId="19" xfId="5" applyFont="1" applyFill="1" applyBorder="1" applyAlignment="1">
      <alignment horizontal="center" vertical="center" wrapText="1"/>
    </xf>
    <xf numFmtId="0" fontId="8" fillId="2" borderId="19" xfId="5" applyFont="1" applyFill="1" applyBorder="1" applyAlignment="1">
      <alignment horizontal="center" vertical="center"/>
    </xf>
    <xf numFmtId="0" fontId="8" fillId="0" borderId="2" xfId="5" applyFont="1" applyFill="1" applyBorder="1" applyAlignment="1">
      <alignment vertical="center"/>
    </xf>
    <xf numFmtId="176" fontId="8" fillId="0" borderId="25" xfId="6" applyNumberFormat="1" applyFont="1" applyBorder="1" applyAlignment="1">
      <alignment vertical="center"/>
    </xf>
    <xf numFmtId="176" fontId="8" fillId="0" borderId="18" xfId="6" applyNumberFormat="1" applyFont="1" applyBorder="1" applyAlignment="1">
      <alignment vertical="center"/>
    </xf>
    <xf numFmtId="178" fontId="8" fillId="0" borderId="18" xfId="6" applyNumberFormat="1" applyFont="1" applyBorder="1" applyAlignment="1">
      <alignment vertical="center"/>
    </xf>
    <xf numFmtId="179" fontId="8" fillId="0" borderId="2" xfId="6" applyNumberFormat="1" applyFont="1" applyFill="1" applyBorder="1" applyAlignment="1">
      <alignment vertical="center"/>
    </xf>
    <xf numFmtId="0" fontId="15" fillId="0" borderId="0" xfId="5" applyFont="1" applyAlignment="1">
      <alignment vertical="center"/>
    </xf>
    <xf numFmtId="0" fontId="10" fillId="0" borderId="0" xfId="5" applyFont="1" applyAlignment="1">
      <alignment horizontal="right" vertical="center"/>
    </xf>
    <xf numFmtId="0" fontId="8" fillId="0" borderId="39" xfId="5" applyFont="1" applyBorder="1" applyAlignment="1">
      <alignment horizontal="center" vertical="center" wrapText="1"/>
    </xf>
    <xf numFmtId="0" fontId="8" fillId="0" borderId="39" xfId="5" quotePrefix="1" applyFont="1" applyBorder="1" applyAlignment="1">
      <alignment vertical="center" shrinkToFit="1"/>
    </xf>
    <xf numFmtId="176" fontId="8" fillId="0" borderId="39" xfId="5" applyNumberFormat="1" applyFont="1" applyFill="1" applyBorder="1">
      <alignment vertical="center"/>
    </xf>
    <xf numFmtId="176" fontId="8" fillId="0" borderId="39" xfId="5" applyNumberFormat="1" applyFont="1" applyBorder="1">
      <alignment vertical="center"/>
    </xf>
    <xf numFmtId="0" fontId="8" fillId="0" borderId="39" xfId="5" applyFont="1" applyBorder="1" applyAlignment="1">
      <alignment vertical="center" shrinkToFit="1"/>
    </xf>
    <xf numFmtId="0" fontId="8" fillId="0" borderId="39" xfId="5" applyFont="1" applyBorder="1" applyAlignment="1">
      <alignment horizontal="center" vertical="center"/>
    </xf>
    <xf numFmtId="0" fontId="6" fillId="0" borderId="0" xfId="3" applyNumberFormat="1" applyFont="1" applyFill="1" applyBorder="1" applyAlignment="1">
      <alignment vertical="center"/>
    </xf>
    <xf numFmtId="0" fontId="44" fillId="0" borderId="0" xfId="3" applyFont="1" applyFill="1">
      <alignment vertical="center"/>
    </xf>
    <xf numFmtId="0" fontId="6" fillId="0" borderId="0" xfId="3" applyFont="1" applyFill="1">
      <alignment vertical="center"/>
    </xf>
    <xf numFmtId="0" fontId="8" fillId="0" borderId="0" xfId="3" applyFont="1" applyFill="1">
      <alignment vertical="center"/>
    </xf>
    <xf numFmtId="0" fontId="6" fillId="0" borderId="0" xfId="3" applyFont="1" applyFill="1" applyAlignment="1">
      <alignment horizontal="right" vertical="center"/>
    </xf>
    <xf numFmtId="0" fontId="8" fillId="0" borderId="37" xfId="500" applyFont="1" applyFill="1" applyBorder="1" applyAlignment="1">
      <alignment horizontal="center" vertical="center"/>
    </xf>
    <xf numFmtId="0" fontId="8" fillId="0" borderId="39" xfId="500" applyFont="1" applyFill="1" applyBorder="1" applyAlignment="1">
      <alignment horizontal="center" vertical="center"/>
    </xf>
    <xf numFmtId="0" fontId="8" fillId="0" borderId="39" xfId="3" applyFont="1" applyFill="1" applyBorder="1" applyAlignment="1">
      <alignment horizontal="center" vertical="center"/>
    </xf>
    <xf numFmtId="0" fontId="8" fillId="0" borderId="39" xfId="3" applyFont="1" applyFill="1" applyBorder="1" applyAlignment="1">
      <alignment horizontal="center" vertical="center" wrapText="1"/>
    </xf>
    <xf numFmtId="0" fontId="45" fillId="0" borderId="0" xfId="3" applyFont="1" applyFill="1">
      <alignment vertical="center"/>
    </xf>
    <xf numFmtId="0" fontId="8" fillId="0" borderId="39" xfId="312" applyFont="1" applyFill="1" applyBorder="1" applyAlignment="1">
      <alignment vertical="center" wrapText="1" shrinkToFit="1"/>
    </xf>
    <xf numFmtId="0" fontId="8" fillId="0" borderId="39" xfId="312" applyFont="1" applyFill="1" applyBorder="1" applyAlignment="1">
      <alignment vertical="center" wrapText="1"/>
    </xf>
    <xf numFmtId="0" fontId="8" fillId="0" borderId="39" xfId="312" applyFont="1" applyFill="1" applyBorder="1" applyAlignment="1">
      <alignment horizontal="center" vertical="center"/>
    </xf>
    <xf numFmtId="0" fontId="8" fillId="0" borderId="40" xfId="312" applyFont="1" applyFill="1" applyBorder="1" applyAlignment="1">
      <alignment vertical="center"/>
    </xf>
    <xf numFmtId="176" fontId="8" fillId="0" borderId="40" xfId="3" applyNumberFormat="1" applyFont="1" applyFill="1" applyBorder="1" applyAlignment="1">
      <alignment vertical="center"/>
    </xf>
    <xf numFmtId="0" fontId="8" fillId="0" borderId="8" xfId="312" applyFont="1" applyFill="1" applyBorder="1" applyAlignment="1">
      <alignment vertical="center" wrapText="1" shrinkToFit="1"/>
    </xf>
    <xf numFmtId="0" fontId="8" fillId="0" borderId="8" xfId="312" applyFont="1" applyFill="1" applyBorder="1" applyAlignment="1">
      <alignment vertical="center" wrapText="1"/>
    </xf>
    <xf numFmtId="0" fontId="8" fillId="0" borderId="18" xfId="312" applyFont="1" applyFill="1" applyBorder="1" applyAlignment="1">
      <alignment vertical="center" wrapText="1" shrinkToFit="1"/>
    </xf>
    <xf numFmtId="0" fontId="8" fillId="0" borderId="18" xfId="312" applyFont="1" applyFill="1" applyBorder="1" applyAlignment="1">
      <alignment vertical="center" wrapText="1"/>
    </xf>
    <xf numFmtId="0" fontId="8" fillId="0" borderId="18" xfId="312" applyFont="1" applyFill="1" applyBorder="1" applyAlignment="1">
      <alignment horizontal="center" vertical="center"/>
    </xf>
    <xf numFmtId="0" fontId="8" fillId="0" borderId="8" xfId="3" applyFont="1" applyFill="1" applyBorder="1" applyAlignment="1">
      <alignment horizontal="center" vertical="center" wrapText="1"/>
    </xf>
    <xf numFmtId="0" fontId="8" fillId="0" borderId="0" xfId="3" applyFont="1" applyFill="1" applyBorder="1">
      <alignment vertical="center"/>
    </xf>
    <xf numFmtId="0" fontId="7" fillId="0" borderId="0" xfId="3" applyFont="1" applyFill="1">
      <alignment vertical="center"/>
    </xf>
    <xf numFmtId="38" fontId="44" fillId="0" borderId="0" xfId="4" applyFont="1" applyFill="1" applyBorder="1" applyAlignment="1">
      <alignment horizontal="center" vertical="center"/>
    </xf>
    <xf numFmtId="0" fontId="8" fillId="0" borderId="0" xfId="3" applyFont="1" applyFill="1" applyAlignment="1">
      <alignment horizontal="right" vertical="center"/>
    </xf>
    <xf numFmtId="38" fontId="8" fillId="0" borderId="0" xfId="4" applyFont="1" applyFill="1" applyBorder="1" applyAlignment="1">
      <alignment horizontal="center" vertical="center"/>
    </xf>
    <xf numFmtId="0" fontId="8" fillId="0" borderId="24" xfId="500" applyFont="1" applyFill="1" applyBorder="1" applyAlignment="1">
      <alignment horizontal="center" vertical="center"/>
    </xf>
    <xf numFmtId="0" fontId="8" fillId="0" borderId="18" xfId="500" applyFont="1" applyFill="1" applyBorder="1" applyAlignment="1">
      <alignment horizontal="center" vertical="center"/>
    </xf>
    <xf numFmtId="0" fontId="8" fillId="0" borderId="18" xfId="3" applyFont="1" applyFill="1" applyBorder="1" applyAlignment="1">
      <alignment horizontal="center" vertical="center"/>
    </xf>
    <xf numFmtId="0" fontId="45" fillId="0" borderId="0" xfId="500" applyFont="1" applyFill="1" applyBorder="1" applyAlignment="1">
      <alignment horizontal="center" vertical="center"/>
    </xf>
    <xf numFmtId="0" fontId="8" fillId="0" borderId="41" xfId="3" applyFont="1" applyFill="1" applyBorder="1" applyAlignment="1">
      <alignment horizontal="center" vertical="center" wrapText="1"/>
    </xf>
    <xf numFmtId="0" fontId="8" fillId="0" borderId="41" xfId="312" applyFont="1" applyFill="1" applyBorder="1" applyAlignment="1">
      <alignment horizontal="center" vertical="center"/>
    </xf>
    <xf numFmtId="0" fontId="8" fillId="0" borderId="24" xfId="312" applyFont="1" applyFill="1" applyBorder="1" applyAlignment="1">
      <alignment vertical="center"/>
    </xf>
    <xf numFmtId="0" fontId="8" fillId="0" borderId="25" xfId="312" applyFont="1" applyFill="1" applyBorder="1" applyAlignment="1">
      <alignment vertical="center"/>
    </xf>
    <xf numFmtId="0" fontId="8" fillId="0" borderId="0" xfId="500" applyFont="1" applyFill="1" applyBorder="1" applyAlignment="1">
      <alignment horizontal="center" vertical="center"/>
    </xf>
    <xf numFmtId="0" fontId="8" fillId="0" borderId="6" xfId="3" applyFont="1" applyFill="1" applyBorder="1" applyAlignment="1">
      <alignment vertical="center"/>
    </xf>
    <xf numFmtId="0" fontId="8" fillId="0" borderId="6" xfId="312" applyFont="1" applyFill="1" applyBorder="1" applyAlignment="1">
      <alignment vertical="center"/>
    </xf>
    <xf numFmtId="0" fontId="8" fillId="0" borderId="8" xfId="312" applyFont="1" applyFill="1" applyBorder="1" applyAlignment="1">
      <alignment vertical="center"/>
    </xf>
    <xf numFmtId="0" fontId="8" fillId="0" borderId="24" xfId="312" applyFont="1" applyFill="1" applyBorder="1" applyAlignment="1">
      <alignment horizontal="center" vertical="center"/>
    </xf>
    <xf numFmtId="0" fontId="8" fillId="0" borderId="41" xfId="312" applyFont="1" applyFill="1" applyBorder="1" applyAlignment="1">
      <alignment horizontal="center" vertical="center" wrapText="1"/>
    </xf>
    <xf numFmtId="38" fontId="45" fillId="0" borderId="0" xfId="4" applyFont="1" applyFill="1" applyBorder="1" applyAlignment="1">
      <alignment horizontal="center" vertical="center"/>
    </xf>
    <xf numFmtId="38" fontId="45" fillId="0" borderId="0" xfId="4" applyFont="1" applyFill="1" applyBorder="1" applyAlignment="1">
      <alignment horizontal="right" vertical="center"/>
    </xf>
    <xf numFmtId="0" fontId="8" fillId="0" borderId="6" xfId="312" applyFont="1" applyFill="1" applyBorder="1" applyAlignment="1">
      <alignment vertical="center" wrapText="1"/>
    </xf>
    <xf numFmtId="0" fontId="8" fillId="0" borderId="8" xfId="3" applyFont="1" applyFill="1" applyBorder="1" applyAlignment="1">
      <alignment vertical="center"/>
    </xf>
    <xf numFmtId="0" fontId="8" fillId="0" borderId="42" xfId="312" applyFont="1" applyFill="1" applyBorder="1" applyAlignment="1">
      <alignment vertical="center"/>
    </xf>
    <xf numFmtId="0" fontId="7" fillId="0" borderId="0" xfId="3" applyFont="1" applyFill="1" applyAlignment="1">
      <alignment vertical="center"/>
    </xf>
    <xf numFmtId="0" fontId="10" fillId="0" borderId="3" xfId="5" applyFont="1" applyFill="1" applyBorder="1" applyAlignment="1">
      <alignment vertical="center"/>
    </xf>
    <xf numFmtId="0" fontId="8" fillId="0" borderId="0" xfId="5" applyFont="1" applyFill="1" applyAlignment="1">
      <alignment horizontal="center" vertical="center"/>
    </xf>
    <xf numFmtId="0" fontId="10" fillId="0" borderId="18" xfId="5" applyFont="1" applyFill="1" applyBorder="1" applyAlignment="1">
      <alignment horizontal="center" vertical="center" wrapText="1"/>
    </xf>
    <xf numFmtId="176" fontId="10" fillId="0" borderId="18" xfId="6" applyNumberFormat="1" applyFont="1" applyFill="1" applyBorder="1" applyAlignment="1">
      <alignment horizontal="right" vertical="center"/>
    </xf>
    <xf numFmtId="176" fontId="10" fillId="0" borderId="18" xfId="6" applyNumberFormat="1" applyFont="1" applyFill="1" applyBorder="1" applyAlignment="1">
      <alignment horizontal="right" vertical="center" wrapText="1"/>
    </xf>
    <xf numFmtId="180" fontId="8" fillId="0" borderId="0" xfId="5" applyNumberFormat="1" applyFont="1" applyFill="1">
      <alignment vertical="center"/>
    </xf>
    <xf numFmtId="0" fontId="8" fillId="0" borderId="8" xfId="5" applyFont="1" applyFill="1" applyBorder="1" applyAlignment="1">
      <alignment horizontal="center" vertical="center"/>
    </xf>
    <xf numFmtId="176" fontId="10" fillId="0" borderId="8" xfId="6" applyNumberFormat="1" applyFont="1" applyFill="1" applyBorder="1">
      <alignment vertical="center"/>
    </xf>
    <xf numFmtId="176" fontId="10" fillId="0" borderId="4" xfId="6" applyNumberFormat="1" applyFont="1" applyFill="1" applyBorder="1" applyAlignment="1">
      <alignment horizontal="right" vertical="center"/>
    </xf>
    <xf numFmtId="176" fontId="10" fillId="0" borderId="8" xfId="6" applyNumberFormat="1" applyFont="1" applyFill="1" applyBorder="1" applyAlignment="1">
      <alignment horizontal="right" vertical="center"/>
    </xf>
    <xf numFmtId="38" fontId="10" fillId="0" borderId="0" xfId="6" applyFont="1" applyFill="1">
      <alignment vertical="center"/>
    </xf>
    <xf numFmtId="38" fontId="10" fillId="0" borderId="0" xfId="6" applyFont="1" applyFill="1" applyAlignment="1">
      <alignment vertical="center" wrapText="1"/>
    </xf>
    <xf numFmtId="0" fontId="15" fillId="0" borderId="0" xfId="5" applyFont="1" applyFill="1" applyAlignment="1">
      <alignment vertical="center"/>
    </xf>
    <xf numFmtId="0" fontId="10" fillId="0" borderId="0" xfId="5" applyFont="1" applyFill="1" applyAlignment="1">
      <alignment vertical="center"/>
    </xf>
    <xf numFmtId="0" fontId="8" fillId="0" borderId="18" xfId="5" applyFont="1" applyFill="1" applyBorder="1" applyAlignment="1">
      <alignment vertical="center" shrinkToFit="1"/>
    </xf>
    <xf numFmtId="0" fontId="8" fillId="0" borderId="18" xfId="5" applyFont="1" applyFill="1" applyBorder="1" applyAlignment="1">
      <alignment horizontal="center" vertical="center"/>
    </xf>
    <xf numFmtId="38" fontId="8" fillId="0" borderId="24" xfId="6" applyFont="1" applyFill="1" applyBorder="1" applyAlignment="1">
      <alignment vertical="center"/>
    </xf>
    <xf numFmtId="38" fontId="8" fillId="0" borderId="42" xfId="6" applyFont="1" applyFill="1" applyBorder="1" applyAlignment="1">
      <alignment vertical="center"/>
    </xf>
    <xf numFmtId="0" fontId="8" fillId="0" borderId="42" xfId="5" applyFont="1" applyFill="1" applyBorder="1" applyAlignment="1">
      <alignment vertical="center"/>
    </xf>
    <xf numFmtId="0" fontId="8" fillId="0" borderId="38" xfId="5" applyFont="1" applyBorder="1" applyAlignment="1">
      <alignment vertical="center"/>
    </xf>
    <xf numFmtId="176" fontId="8" fillId="0" borderId="24" xfId="5" applyNumberFormat="1" applyFont="1" applyBorder="1">
      <alignment vertical="center"/>
    </xf>
    <xf numFmtId="0" fontId="17" fillId="0" borderId="18" xfId="5" applyFont="1" applyFill="1" applyBorder="1" applyAlignment="1">
      <alignment horizontal="center" vertical="center" wrapText="1"/>
    </xf>
    <xf numFmtId="0" fontId="8" fillId="0" borderId="18" xfId="5" quotePrefix="1" applyFont="1" applyFill="1" applyBorder="1" applyAlignment="1">
      <alignment vertical="center" shrinkToFit="1"/>
    </xf>
    <xf numFmtId="0" fontId="18" fillId="0" borderId="18" xfId="5" applyFont="1" applyFill="1" applyBorder="1" applyAlignment="1">
      <alignment horizontal="center" vertical="center" wrapText="1"/>
    </xf>
    <xf numFmtId="0" fontId="8" fillId="0" borderId="41" xfId="5" applyFont="1" applyFill="1" applyBorder="1" applyAlignment="1">
      <alignment horizontal="center" vertical="center"/>
    </xf>
    <xf numFmtId="0" fontId="18" fillId="0" borderId="41" xfId="5" applyFont="1" applyFill="1" applyBorder="1" applyAlignment="1">
      <alignment horizontal="center" vertical="center" wrapText="1"/>
    </xf>
    <xf numFmtId="0" fontId="8" fillId="0" borderId="38" xfId="5" applyFont="1" applyFill="1" applyBorder="1" applyAlignment="1">
      <alignment horizontal="centerContinuous" vertical="center"/>
    </xf>
    <xf numFmtId="0" fontId="8" fillId="0" borderId="38" xfId="331" applyFont="1" applyBorder="1" applyAlignment="1">
      <alignment horizontal="left" vertical="center" shrinkToFit="1"/>
    </xf>
    <xf numFmtId="176" fontId="8" fillId="0" borderId="18" xfId="501" applyNumberFormat="1" applyFont="1" applyFill="1" applyBorder="1" applyAlignment="1">
      <alignment horizontal="right" vertical="center"/>
    </xf>
    <xf numFmtId="176" fontId="8" fillId="0" borderId="18" xfId="501" applyNumberFormat="1" applyFont="1" applyBorder="1" applyAlignment="1">
      <alignment horizontal="right" vertical="center"/>
    </xf>
    <xf numFmtId="0" fontId="10" fillId="0" borderId="38" xfId="5" applyFont="1" applyFill="1" applyBorder="1" applyAlignment="1">
      <alignment vertical="center" shrinkToFit="1"/>
    </xf>
    <xf numFmtId="176" fontId="10" fillId="0" borderId="18" xfId="501" applyNumberFormat="1" applyFont="1" applyFill="1" applyBorder="1" applyAlignment="1">
      <alignment horizontal="right" vertical="center"/>
    </xf>
    <xf numFmtId="0" fontId="8" fillId="0" borderId="38" xfId="5" applyFont="1" applyBorder="1" applyAlignment="1">
      <alignment horizontal="centerContinuous" vertical="center"/>
    </xf>
    <xf numFmtId="176" fontId="8" fillId="0" borderId="41" xfId="5" applyNumberFormat="1" applyFont="1" applyBorder="1">
      <alignment vertical="center"/>
    </xf>
    <xf numFmtId="0" fontId="8" fillId="0" borderId="38" xfId="5" applyFont="1" applyBorder="1" applyAlignment="1">
      <alignment vertical="center" shrinkToFit="1"/>
    </xf>
    <xf numFmtId="0" fontId="10" fillId="0" borderId="38" xfId="5" applyFont="1" applyFill="1" applyBorder="1" applyAlignment="1">
      <alignment horizontal="center" vertical="center" wrapText="1"/>
    </xf>
    <xf numFmtId="176" fontId="10" fillId="0" borderId="38" xfId="6" applyNumberFormat="1" applyFont="1" applyFill="1" applyBorder="1" applyAlignment="1">
      <alignment horizontal="right" vertical="center"/>
    </xf>
    <xf numFmtId="176" fontId="8" fillId="0" borderId="18" xfId="5" applyNumberFormat="1" applyFont="1" applyFill="1" applyBorder="1" applyAlignment="1">
      <alignment vertical="center" shrinkToFit="1"/>
    </xf>
    <xf numFmtId="177" fontId="8" fillId="0" borderId="18" xfId="5" applyNumberFormat="1" applyFont="1" applyFill="1" applyBorder="1" applyAlignment="1">
      <alignment vertical="center" shrinkToFit="1"/>
    </xf>
    <xf numFmtId="176" fontId="8" fillId="0" borderId="18" xfId="5" applyNumberFormat="1" applyFont="1" applyFill="1" applyBorder="1" applyAlignment="1">
      <alignment vertical="center"/>
    </xf>
    <xf numFmtId="0" fontId="10" fillId="0" borderId="25" xfId="5" applyFont="1" applyFill="1" applyBorder="1" applyAlignment="1">
      <alignment vertical="center" shrinkToFit="1"/>
    </xf>
    <xf numFmtId="176" fontId="8" fillId="0" borderId="28" xfId="5" applyNumberFormat="1" applyFont="1" applyBorder="1" applyAlignment="1">
      <alignment vertical="center" shrinkToFit="1"/>
    </xf>
    <xf numFmtId="176" fontId="8" fillId="0" borderId="28" xfId="5" applyNumberFormat="1" applyFont="1" applyBorder="1" applyAlignment="1">
      <alignment vertical="center" shrinkToFit="1"/>
    </xf>
    <xf numFmtId="176" fontId="8" fillId="0" borderId="28" xfId="5" applyNumberFormat="1" applyFont="1" applyBorder="1" applyAlignment="1">
      <alignment vertical="center" shrinkToFit="1"/>
    </xf>
    <xf numFmtId="176" fontId="8" fillId="0" borderId="28" xfId="5" applyNumberFormat="1" applyFont="1" applyBorder="1" applyAlignment="1">
      <alignment vertical="center" shrinkToFit="1"/>
    </xf>
    <xf numFmtId="176" fontId="8" fillId="0" borderId="8" xfId="5" applyNumberFormat="1" applyFont="1" applyBorder="1" applyAlignment="1">
      <alignment vertical="center" shrinkToFit="1"/>
    </xf>
    <xf numFmtId="176" fontId="8" fillId="0" borderId="8" xfId="5" applyNumberFormat="1" applyFont="1" applyBorder="1" applyAlignment="1">
      <alignment vertical="center" shrinkToFit="1"/>
    </xf>
    <xf numFmtId="176" fontId="8" fillId="0" borderId="28" xfId="5" applyNumberFormat="1" applyFont="1" applyBorder="1" applyAlignment="1">
      <alignment vertical="center" shrinkToFit="1"/>
    </xf>
    <xf numFmtId="176" fontId="8" fillId="0" borderId="28" xfId="5" applyNumberFormat="1" applyFont="1" applyBorder="1" applyAlignment="1">
      <alignment vertical="center" shrinkToFit="1"/>
    </xf>
    <xf numFmtId="176" fontId="8" fillId="0" borderId="28" xfId="5" applyNumberFormat="1" applyFont="1" applyBorder="1" applyAlignment="1">
      <alignment vertical="center" shrinkToFit="1"/>
    </xf>
    <xf numFmtId="176" fontId="8" fillId="0" borderId="28" xfId="5" applyNumberFormat="1" applyFont="1" applyBorder="1" applyAlignment="1">
      <alignment vertical="center" shrinkToFit="1"/>
    </xf>
    <xf numFmtId="176" fontId="8" fillId="0" borderId="8" xfId="5" applyNumberFormat="1" applyFont="1" applyBorder="1" applyAlignment="1">
      <alignment vertical="center" shrinkToFit="1"/>
    </xf>
    <xf numFmtId="176" fontId="8" fillId="0" borderId="8" xfId="5" applyNumberFormat="1" applyFont="1" applyBorder="1" applyAlignment="1">
      <alignment vertical="center" shrinkToFit="1"/>
    </xf>
    <xf numFmtId="176" fontId="8" fillId="0" borderId="39" xfId="5" applyNumberFormat="1" applyFont="1" applyBorder="1" applyAlignment="1">
      <alignment vertical="center" shrinkToFit="1"/>
    </xf>
    <xf numFmtId="176" fontId="8" fillId="0" borderId="39" xfId="5" applyNumberFormat="1" applyFont="1" applyBorder="1" applyAlignment="1">
      <alignment vertical="center" shrinkToFit="1"/>
    </xf>
    <xf numFmtId="176" fontId="8" fillId="0" borderId="39" xfId="5" applyNumberFormat="1" applyFont="1" applyBorder="1" applyAlignment="1">
      <alignment vertical="center" shrinkToFit="1"/>
    </xf>
    <xf numFmtId="176" fontId="8" fillId="0" borderId="39" xfId="5" applyNumberFormat="1" applyFont="1" applyBorder="1" applyAlignment="1">
      <alignment vertical="center" shrinkToFit="1"/>
    </xf>
    <xf numFmtId="176" fontId="8" fillId="0" borderId="39" xfId="5" applyNumberFormat="1" applyFont="1" applyBorder="1" applyAlignment="1">
      <alignment vertical="center" shrinkToFit="1"/>
    </xf>
    <xf numFmtId="3" fontId="8" fillId="0" borderId="0" xfId="5" applyNumberFormat="1" applyFont="1" applyFill="1">
      <alignment vertical="center"/>
    </xf>
    <xf numFmtId="0" fontId="8" fillId="0" borderId="0" xfId="5" applyFont="1" applyFill="1" applyBorder="1" applyAlignment="1">
      <alignment horizontal="right" vertical="center"/>
    </xf>
    <xf numFmtId="0" fontId="8" fillId="0" borderId="2" xfId="5" applyFont="1" applyFill="1" applyBorder="1" applyAlignment="1">
      <alignment horizontal="center" vertical="center"/>
    </xf>
    <xf numFmtId="0" fontId="4" fillId="0" borderId="0" xfId="0" applyFont="1"/>
    <xf numFmtId="0" fontId="8" fillId="0" borderId="0" xfId="5" applyFont="1" applyFill="1" applyBorder="1" applyAlignment="1">
      <alignment horizontal="left" vertical="center"/>
    </xf>
    <xf numFmtId="0" fontId="46" fillId="0" borderId="0" xfId="5" applyFont="1" applyFill="1">
      <alignment vertical="center"/>
    </xf>
    <xf numFmtId="0" fontId="47" fillId="0" borderId="0" xfId="0" applyFont="1"/>
    <xf numFmtId="0" fontId="8" fillId="0" borderId="41" xfId="5" applyFont="1" applyBorder="1" applyAlignment="1">
      <alignment horizontal="center" vertical="center" wrapText="1"/>
    </xf>
    <xf numFmtId="0" fontId="8" fillId="0" borderId="8" xfId="5" applyFont="1" applyBorder="1" applyAlignment="1">
      <alignment horizontal="center" vertical="center"/>
    </xf>
    <xf numFmtId="0" fontId="8" fillId="0" borderId="18" xfId="5" applyFont="1" applyBorder="1" applyAlignment="1">
      <alignment horizontal="center" vertical="center" wrapText="1"/>
    </xf>
    <xf numFmtId="0" fontId="8" fillId="0" borderId="18" xfId="5" applyFont="1" applyBorder="1" applyAlignment="1">
      <alignment horizontal="center" vertical="center"/>
    </xf>
    <xf numFmtId="0" fontId="8" fillId="0" borderId="22" xfId="5" applyFont="1" applyBorder="1" applyAlignment="1">
      <alignment horizontal="center" vertical="center" wrapText="1"/>
    </xf>
    <xf numFmtId="0" fontId="8" fillId="0" borderId="7" xfId="5" applyFont="1" applyBorder="1" applyAlignment="1">
      <alignment horizontal="center" vertical="center"/>
    </xf>
    <xf numFmtId="0" fontId="8" fillId="0" borderId="22" xfId="5" applyFont="1" applyFill="1" applyBorder="1" applyAlignment="1">
      <alignment horizontal="center" vertical="center"/>
    </xf>
    <xf numFmtId="0" fontId="10" fillId="0" borderId="23" xfId="331" applyFont="1" applyBorder="1" applyAlignment="1">
      <alignment horizontal="center" vertical="center"/>
    </xf>
    <xf numFmtId="0" fontId="8" fillId="0" borderId="7" xfId="5" applyFont="1" applyFill="1" applyBorder="1" applyAlignment="1">
      <alignment horizontal="center" vertical="center"/>
    </xf>
    <xf numFmtId="0" fontId="10" fillId="0" borderId="4" xfId="331" applyFont="1" applyBorder="1" applyAlignment="1">
      <alignment horizontal="center" vertical="center"/>
    </xf>
    <xf numFmtId="0" fontId="8" fillId="0" borderId="41" xfId="5" applyFont="1" applyFill="1" applyBorder="1" applyAlignment="1">
      <alignment horizontal="center" vertical="center" wrapText="1"/>
    </xf>
    <xf numFmtId="0" fontId="8" fillId="0" borderId="8" xfId="5" applyFont="1" applyFill="1" applyBorder="1" applyAlignment="1">
      <alignment horizontal="center" vertical="center" wrapText="1"/>
    </xf>
    <xf numFmtId="0" fontId="8" fillId="0" borderId="24" xfId="5" applyFont="1" applyFill="1" applyBorder="1" applyAlignment="1">
      <alignment horizontal="center" vertical="center"/>
    </xf>
    <xf numFmtId="0" fontId="8" fillId="0" borderId="38" xfId="5" applyFont="1" applyFill="1" applyBorder="1" applyAlignment="1">
      <alignment horizontal="center" vertical="center"/>
    </xf>
    <xf numFmtId="3" fontId="8" fillId="0" borderId="18" xfId="5" applyNumberFormat="1" applyFont="1" applyFill="1" applyBorder="1" applyAlignment="1">
      <alignment horizontal="right" vertical="center"/>
    </xf>
    <xf numFmtId="0" fontId="8" fillId="0" borderId="30" xfId="5" quotePrefix="1" applyFont="1" applyBorder="1" applyAlignment="1">
      <alignment vertical="center" wrapText="1"/>
    </xf>
    <xf numFmtId="0" fontId="8" fillId="0" borderId="30" xfId="5" applyFont="1" applyBorder="1" applyAlignment="1">
      <alignment vertical="center" wrapText="1"/>
    </xf>
    <xf numFmtId="0" fontId="8" fillId="0" borderId="25" xfId="5" applyFont="1" applyBorder="1" applyAlignment="1">
      <alignment vertical="center" wrapText="1"/>
    </xf>
    <xf numFmtId="0" fontId="8" fillId="0" borderId="19" xfId="5" applyFont="1" applyFill="1" applyBorder="1" applyAlignment="1">
      <alignment horizontal="center" vertical="center" wrapText="1"/>
    </xf>
    <xf numFmtId="0" fontId="10" fillId="0" borderId="8" xfId="5" applyFont="1" applyFill="1" applyBorder="1" applyAlignment="1">
      <alignment horizontal="center" vertical="center"/>
    </xf>
    <xf numFmtId="0" fontId="8" fillId="2" borderId="18" xfId="5" applyFont="1" applyFill="1" applyBorder="1" applyAlignment="1">
      <alignment horizontal="center" vertical="center" wrapText="1"/>
    </xf>
    <xf numFmtId="0" fontId="8" fillId="0" borderId="22" xfId="5" applyFont="1" applyFill="1" applyBorder="1" applyAlignment="1">
      <alignment horizontal="center" vertical="center" wrapText="1"/>
    </xf>
    <xf numFmtId="0" fontId="8" fillId="0" borderId="23" xfId="5" applyFont="1" applyFill="1" applyBorder="1" applyAlignment="1">
      <alignment horizontal="center" vertical="center" wrapText="1"/>
    </xf>
    <xf numFmtId="0" fontId="10" fillId="0" borderId="4" xfId="5" applyFont="1" applyFill="1" applyBorder="1" applyAlignment="1">
      <alignment horizontal="center" vertical="center"/>
    </xf>
    <xf numFmtId="0" fontId="8" fillId="2" borderId="21" xfId="5" applyFont="1" applyFill="1" applyBorder="1" applyAlignment="1">
      <alignment horizontal="center" vertical="center"/>
    </xf>
    <xf numFmtId="0" fontId="8" fillId="2" borderId="23" xfId="5" applyFont="1" applyFill="1" applyBorder="1" applyAlignment="1">
      <alignment horizontal="center" vertical="center"/>
    </xf>
    <xf numFmtId="0" fontId="8" fillId="0" borderId="7" xfId="5" applyFont="1" applyFill="1" applyBorder="1" applyAlignment="1">
      <alignment horizontal="center" vertical="center" wrapText="1"/>
    </xf>
    <xf numFmtId="0" fontId="8" fillId="0" borderId="19" xfId="5" applyFont="1" applyBorder="1" applyAlignment="1">
      <alignment horizontal="center" vertical="center" wrapText="1"/>
    </xf>
    <xf numFmtId="0" fontId="8" fillId="0" borderId="8" xfId="5" applyFont="1" applyBorder="1" applyAlignment="1">
      <alignment horizontal="center" vertical="center" wrapText="1"/>
    </xf>
    <xf numFmtId="0" fontId="8" fillId="0" borderId="37" xfId="5" applyFont="1" applyBorder="1" applyAlignment="1">
      <alignment horizontal="center" vertical="center" wrapText="1"/>
    </xf>
    <xf numFmtId="0" fontId="8" fillId="0" borderId="38" xfId="5" applyFont="1" applyBorder="1" applyAlignment="1">
      <alignment horizontal="center" vertical="center" wrapText="1"/>
    </xf>
    <xf numFmtId="0" fontId="8" fillId="0" borderId="39" xfId="3" applyFont="1" applyFill="1" applyBorder="1" applyAlignment="1">
      <alignment vertical="center" wrapText="1"/>
    </xf>
    <xf numFmtId="0" fontId="8" fillId="0" borderId="8" xfId="3" applyFont="1" applyFill="1" applyBorder="1" applyAlignment="1">
      <alignment vertical="center" wrapText="1"/>
    </xf>
    <xf numFmtId="0" fontId="8" fillId="0" borderId="8" xfId="3" applyFont="1" applyFill="1" applyBorder="1" applyAlignment="1">
      <alignment vertical="center"/>
    </xf>
    <xf numFmtId="0" fontId="8" fillId="0" borderId="41" xfId="3" applyFont="1" applyFill="1" applyBorder="1" applyAlignment="1">
      <alignment horizontal="left" vertical="center" wrapText="1"/>
    </xf>
    <xf numFmtId="0" fontId="8" fillId="0" borderId="6" xfId="3" applyFont="1" applyFill="1" applyBorder="1" applyAlignment="1">
      <alignment horizontal="left" vertical="center" wrapText="1"/>
    </xf>
    <xf numFmtId="0" fontId="8" fillId="0" borderId="8" xfId="3" applyFont="1" applyFill="1" applyBorder="1" applyAlignment="1">
      <alignment horizontal="left" vertical="center" wrapText="1"/>
    </xf>
    <xf numFmtId="0" fontId="7" fillId="0" borderId="0" xfId="3" applyFont="1" applyFill="1" applyAlignment="1">
      <alignment horizontal="center" vertical="center"/>
    </xf>
    <xf numFmtId="0" fontId="8" fillId="0" borderId="24" xfId="3" applyFont="1" applyFill="1" applyBorder="1" applyAlignment="1">
      <alignment horizontal="center" vertical="center"/>
    </xf>
    <xf numFmtId="0" fontId="8" fillId="0" borderId="25" xfId="3" applyFont="1" applyFill="1" applyBorder="1" applyAlignment="1">
      <alignment horizontal="center" vertical="center"/>
    </xf>
    <xf numFmtId="0" fontId="8" fillId="0" borderId="41" xfId="3" applyFont="1" applyFill="1" applyBorder="1" applyAlignment="1">
      <alignment horizontal="center" vertical="center" wrapText="1"/>
    </xf>
    <xf numFmtId="0" fontId="8" fillId="0" borderId="6" xfId="3" applyFont="1" applyFill="1" applyBorder="1" applyAlignment="1">
      <alignment vertical="center"/>
    </xf>
    <xf numFmtId="0" fontId="8" fillId="0" borderId="41" xfId="312" applyFont="1" applyFill="1" applyBorder="1" applyAlignment="1">
      <alignment horizontal="center" vertical="center"/>
    </xf>
    <xf numFmtId="0" fontId="8" fillId="0" borderId="6" xfId="312" applyFont="1" applyFill="1" applyBorder="1" applyAlignment="1">
      <alignment vertical="center"/>
    </xf>
    <xf numFmtId="0" fontId="8" fillId="0" borderId="8" xfId="312" applyFont="1" applyFill="1" applyBorder="1" applyAlignment="1">
      <alignment vertical="center"/>
    </xf>
    <xf numFmtId="0" fontId="8" fillId="0" borderId="24" xfId="312" applyFont="1" applyFill="1" applyBorder="1" applyAlignment="1">
      <alignment vertical="center"/>
    </xf>
    <xf numFmtId="0" fontId="8" fillId="0" borderId="25" xfId="312" applyFont="1" applyFill="1" applyBorder="1" applyAlignment="1">
      <alignment vertical="center"/>
    </xf>
    <xf numFmtId="0" fontId="8" fillId="0" borderId="24" xfId="312" applyFont="1" applyFill="1" applyBorder="1" applyAlignment="1">
      <alignment horizontal="center" vertical="center"/>
    </xf>
    <xf numFmtId="0" fontId="8" fillId="0" borderId="41" xfId="312" applyFont="1" applyFill="1" applyBorder="1" applyAlignment="1">
      <alignment horizontal="center" vertical="center" wrapText="1"/>
    </xf>
    <xf numFmtId="0" fontId="8" fillId="0" borderId="6" xfId="312" applyFont="1" applyFill="1" applyBorder="1" applyAlignment="1">
      <alignment vertical="center" wrapText="1"/>
    </xf>
    <xf numFmtId="0" fontId="8" fillId="0" borderId="8" xfId="312" applyFont="1" applyFill="1" applyBorder="1" applyAlignment="1">
      <alignment vertical="center" wrapText="1"/>
    </xf>
    <xf numFmtId="0" fontId="8" fillId="0" borderId="42" xfId="312" applyFont="1" applyFill="1" applyBorder="1" applyAlignment="1">
      <alignment vertical="center"/>
    </xf>
    <xf numFmtId="0" fontId="8" fillId="0" borderId="18" xfId="5" applyFont="1" applyFill="1" applyBorder="1" applyAlignment="1">
      <alignment horizontal="center" vertical="center"/>
    </xf>
  </cellXfs>
  <cellStyles count="503">
    <cellStyle name="20% - アクセント 1 2" xfId="7"/>
    <cellStyle name="20% - アクセント 1 3" xfId="8"/>
    <cellStyle name="20% - アクセント 1 4" xfId="9"/>
    <cellStyle name="20% - アクセント 1 5" xfId="10"/>
    <cellStyle name="20% - アクセント 1 6" xfId="11"/>
    <cellStyle name="20% - アクセント 1 7" xfId="12"/>
    <cellStyle name="20% - アクセント 1 8" xfId="13"/>
    <cellStyle name="20% - アクセント 2 2" xfId="14"/>
    <cellStyle name="20% - アクセント 2 3" xfId="15"/>
    <cellStyle name="20% - アクセント 2 4" xfId="16"/>
    <cellStyle name="20% - アクセント 2 5" xfId="17"/>
    <cellStyle name="20% - アクセント 2 6" xfId="18"/>
    <cellStyle name="20% - アクセント 2 7" xfId="19"/>
    <cellStyle name="20% - アクセント 2 8" xfId="20"/>
    <cellStyle name="20% - アクセント 3 2" xfId="21"/>
    <cellStyle name="20% - アクセント 3 3" xfId="22"/>
    <cellStyle name="20% - アクセント 3 4" xfId="23"/>
    <cellStyle name="20% - アクセント 3 5" xfId="24"/>
    <cellStyle name="20% - アクセント 3 6" xfId="25"/>
    <cellStyle name="20% - アクセント 3 7" xfId="26"/>
    <cellStyle name="20% - アクセント 3 8" xfId="27"/>
    <cellStyle name="20% - アクセント 4 2" xfId="28"/>
    <cellStyle name="20% - アクセント 4 3" xfId="29"/>
    <cellStyle name="20% - アクセント 4 4" xfId="30"/>
    <cellStyle name="20% - アクセント 4 5" xfId="31"/>
    <cellStyle name="20% - アクセント 4 6" xfId="32"/>
    <cellStyle name="20% - アクセント 4 7" xfId="33"/>
    <cellStyle name="20% - アクセント 4 8" xfId="34"/>
    <cellStyle name="20% - アクセント 5 2" xfId="35"/>
    <cellStyle name="20% - アクセント 5 3" xfId="36"/>
    <cellStyle name="20% - アクセント 5 4" xfId="37"/>
    <cellStyle name="20% - アクセント 5 5" xfId="38"/>
    <cellStyle name="20% - アクセント 5 6" xfId="39"/>
    <cellStyle name="20% - アクセント 5 7" xfId="40"/>
    <cellStyle name="20% - アクセント 5 8" xfId="41"/>
    <cellStyle name="20% - アクセント 6 2" xfId="42"/>
    <cellStyle name="20% - アクセント 6 3" xfId="43"/>
    <cellStyle name="20% - アクセント 6 4" xfId="44"/>
    <cellStyle name="20% - アクセント 6 5" xfId="45"/>
    <cellStyle name="20% - アクセント 6 6" xfId="46"/>
    <cellStyle name="20% - アクセント 6 7" xfId="47"/>
    <cellStyle name="20% - アクセント 6 8" xfId="48"/>
    <cellStyle name="40% - アクセント 1 2" xfId="49"/>
    <cellStyle name="40% - アクセント 1 3" xfId="50"/>
    <cellStyle name="40% - アクセント 1 4" xfId="51"/>
    <cellStyle name="40% - アクセント 1 5" xfId="52"/>
    <cellStyle name="40% - アクセント 1 6" xfId="53"/>
    <cellStyle name="40% - アクセント 1 7" xfId="54"/>
    <cellStyle name="40% - アクセント 1 8" xfId="55"/>
    <cellStyle name="40% - アクセント 2 2" xfId="56"/>
    <cellStyle name="40% - アクセント 2 3" xfId="57"/>
    <cellStyle name="40% - アクセント 2 4" xfId="58"/>
    <cellStyle name="40% - アクセント 2 5" xfId="59"/>
    <cellStyle name="40% - アクセント 2 6" xfId="60"/>
    <cellStyle name="40% - アクセント 2 7" xfId="61"/>
    <cellStyle name="40% - アクセント 2 8" xfId="62"/>
    <cellStyle name="40% - アクセント 3 2" xfId="63"/>
    <cellStyle name="40% - アクセント 3 3" xfId="64"/>
    <cellStyle name="40% - アクセント 3 4" xfId="65"/>
    <cellStyle name="40% - アクセント 3 5" xfId="66"/>
    <cellStyle name="40% - アクセント 3 6" xfId="67"/>
    <cellStyle name="40% - アクセント 3 7" xfId="68"/>
    <cellStyle name="40% - アクセント 3 8" xfId="69"/>
    <cellStyle name="40% - アクセント 4 2" xfId="70"/>
    <cellStyle name="40% - アクセント 4 3" xfId="71"/>
    <cellStyle name="40% - アクセント 4 4" xfId="72"/>
    <cellStyle name="40% - アクセント 4 5" xfId="73"/>
    <cellStyle name="40% - アクセント 4 6" xfId="74"/>
    <cellStyle name="40% - アクセント 4 7" xfId="75"/>
    <cellStyle name="40% - アクセント 4 8" xfId="76"/>
    <cellStyle name="40% - アクセント 5 2" xfId="77"/>
    <cellStyle name="40% - アクセント 5 3" xfId="78"/>
    <cellStyle name="40% - アクセント 5 4" xfId="79"/>
    <cellStyle name="40% - アクセント 5 5" xfId="80"/>
    <cellStyle name="40% - アクセント 5 6" xfId="81"/>
    <cellStyle name="40% - アクセント 5 7" xfId="82"/>
    <cellStyle name="40% - アクセント 5 8" xfId="83"/>
    <cellStyle name="40% - アクセント 6 2" xfId="84"/>
    <cellStyle name="40% - アクセント 6 3" xfId="85"/>
    <cellStyle name="40% - アクセント 6 4" xfId="86"/>
    <cellStyle name="40% - アクセント 6 5" xfId="87"/>
    <cellStyle name="40% - アクセント 6 6" xfId="88"/>
    <cellStyle name="40% - アクセント 6 7" xfId="89"/>
    <cellStyle name="40% - アクセント 6 8" xfId="90"/>
    <cellStyle name="60% - アクセント 1 2" xfId="91"/>
    <cellStyle name="60% - アクセント 1 3" xfId="92"/>
    <cellStyle name="60% - アクセント 1 4" xfId="93"/>
    <cellStyle name="60% - アクセント 1 5" xfId="94"/>
    <cellStyle name="60% - アクセント 1 6" xfId="95"/>
    <cellStyle name="60% - アクセント 1 7" xfId="96"/>
    <cellStyle name="60% - アクセント 1 8" xfId="97"/>
    <cellStyle name="60% - アクセント 2 2" xfId="98"/>
    <cellStyle name="60% - アクセント 2 3" xfId="99"/>
    <cellStyle name="60% - アクセント 2 4" xfId="100"/>
    <cellStyle name="60% - アクセント 2 5" xfId="101"/>
    <cellStyle name="60% - アクセント 2 6" xfId="102"/>
    <cellStyle name="60% - アクセント 2 7" xfId="103"/>
    <cellStyle name="60% - アクセント 2 8" xfId="104"/>
    <cellStyle name="60% - アクセント 3 2" xfId="105"/>
    <cellStyle name="60% - アクセント 3 3" xfId="106"/>
    <cellStyle name="60% - アクセント 3 4" xfId="107"/>
    <cellStyle name="60% - アクセント 3 5" xfId="108"/>
    <cellStyle name="60% - アクセント 3 6" xfId="109"/>
    <cellStyle name="60% - アクセント 3 7" xfId="110"/>
    <cellStyle name="60% - アクセント 3 8" xfId="111"/>
    <cellStyle name="60% - アクセント 4 2" xfId="112"/>
    <cellStyle name="60% - アクセント 4 3" xfId="113"/>
    <cellStyle name="60% - アクセント 4 4" xfId="114"/>
    <cellStyle name="60% - アクセント 4 5" xfId="115"/>
    <cellStyle name="60% - アクセント 4 6" xfId="116"/>
    <cellStyle name="60% - アクセント 4 7" xfId="117"/>
    <cellStyle name="60% - アクセント 4 8" xfId="118"/>
    <cellStyle name="60% - アクセント 5 2" xfId="119"/>
    <cellStyle name="60% - アクセント 5 3" xfId="120"/>
    <cellStyle name="60% - アクセント 5 4" xfId="121"/>
    <cellStyle name="60% - アクセント 5 5" xfId="122"/>
    <cellStyle name="60% - アクセント 5 6" xfId="123"/>
    <cellStyle name="60% - アクセント 5 7" xfId="124"/>
    <cellStyle name="60% - アクセント 5 8" xfId="125"/>
    <cellStyle name="60% - アクセント 6 2" xfId="126"/>
    <cellStyle name="60% - アクセント 6 3" xfId="127"/>
    <cellStyle name="60% - アクセント 6 4" xfId="128"/>
    <cellStyle name="60% - アクセント 6 5" xfId="129"/>
    <cellStyle name="60% - アクセント 6 6" xfId="130"/>
    <cellStyle name="60% - アクセント 6 7" xfId="131"/>
    <cellStyle name="60% - アクセント 6 8" xfId="132"/>
    <cellStyle name="アクセント 1 2" xfId="133"/>
    <cellStyle name="アクセント 1 3" xfId="134"/>
    <cellStyle name="アクセント 1 4" xfId="135"/>
    <cellStyle name="アクセント 1 5" xfId="136"/>
    <cellStyle name="アクセント 1 6" xfId="137"/>
    <cellStyle name="アクセント 1 7" xfId="138"/>
    <cellStyle name="アクセント 1 8" xfId="139"/>
    <cellStyle name="アクセント 2 2" xfId="140"/>
    <cellStyle name="アクセント 2 3" xfId="141"/>
    <cellStyle name="アクセント 2 4" xfId="142"/>
    <cellStyle name="アクセント 2 5" xfId="143"/>
    <cellStyle name="アクセント 2 6" xfId="144"/>
    <cellStyle name="アクセント 2 7" xfId="145"/>
    <cellStyle name="アクセント 2 8" xfId="146"/>
    <cellStyle name="アクセント 3 2" xfId="147"/>
    <cellStyle name="アクセント 3 3" xfId="148"/>
    <cellStyle name="アクセント 3 4" xfId="149"/>
    <cellStyle name="アクセント 3 5" xfId="150"/>
    <cellStyle name="アクセント 3 6" xfId="151"/>
    <cellStyle name="アクセント 3 7" xfId="152"/>
    <cellStyle name="アクセント 3 8" xfId="153"/>
    <cellStyle name="アクセント 4 2" xfId="154"/>
    <cellStyle name="アクセント 4 3" xfId="155"/>
    <cellStyle name="アクセント 4 4" xfId="156"/>
    <cellStyle name="アクセント 4 5" xfId="157"/>
    <cellStyle name="アクセント 4 6" xfId="158"/>
    <cellStyle name="アクセント 4 7" xfId="159"/>
    <cellStyle name="アクセント 4 8" xfId="160"/>
    <cellStyle name="アクセント 5 2" xfId="161"/>
    <cellStyle name="アクセント 5 3" xfId="162"/>
    <cellStyle name="アクセント 5 4" xfId="163"/>
    <cellStyle name="アクセント 5 5" xfId="164"/>
    <cellStyle name="アクセント 5 6" xfId="165"/>
    <cellStyle name="アクセント 5 7" xfId="166"/>
    <cellStyle name="アクセント 5 8" xfId="167"/>
    <cellStyle name="アクセント 6 2" xfId="168"/>
    <cellStyle name="アクセント 6 3" xfId="169"/>
    <cellStyle name="アクセント 6 4" xfId="170"/>
    <cellStyle name="アクセント 6 5" xfId="171"/>
    <cellStyle name="アクセント 6 6" xfId="172"/>
    <cellStyle name="アクセント 6 7" xfId="173"/>
    <cellStyle name="アクセント 6 8" xfId="174"/>
    <cellStyle name="タイトル 2" xfId="175"/>
    <cellStyle name="タイトル 3" xfId="176"/>
    <cellStyle name="タイトル 4" xfId="177"/>
    <cellStyle name="タイトル 5" xfId="178"/>
    <cellStyle name="タイトル 6" xfId="179"/>
    <cellStyle name="タイトル 7" xfId="180"/>
    <cellStyle name="タイトル 8" xfId="181"/>
    <cellStyle name="チェック セル 2" xfId="182"/>
    <cellStyle name="チェック セル 2 2" xfId="183"/>
    <cellStyle name="チェック セル 3" xfId="184"/>
    <cellStyle name="チェック セル 3 2" xfId="185"/>
    <cellStyle name="チェック セル 4" xfId="186"/>
    <cellStyle name="チェック セル 4 2" xfId="187"/>
    <cellStyle name="チェック セル 5" xfId="188"/>
    <cellStyle name="チェック セル 5 2" xfId="189"/>
    <cellStyle name="チェック セル 6" xfId="190"/>
    <cellStyle name="チェック セル 6 2" xfId="191"/>
    <cellStyle name="チェック セル 7" xfId="192"/>
    <cellStyle name="チェック セル 7 2" xfId="193"/>
    <cellStyle name="チェック セル 8" xfId="194"/>
    <cellStyle name="チェック セル 8 2" xfId="195"/>
    <cellStyle name="どちらでもない 2" xfId="196"/>
    <cellStyle name="どちらでもない 3" xfId="197"/>
    <cellStyle name="どちらでもない 4" xfId="198"/>
    <cellStyle name="どちらでもない 5" xfId="199"/>
    <cellStyle name="どちらでもない 6" xfId="200"/>
    <cellStyle name="どちらでもない 7" xfId="201"/>
    <cellStyle name="どちらでもない 8" xfId="202"/>
    <cellStyle name="ハイパーリンク 2" xfId="203"/>
    <cellStyle name="ハイパーリンク 3" xfId="204"/>
    <cellStyle name="ハイパーリンク 4" xfId="205"/>
    <cellStyle name="メモ 2" xfId="206"/>
    <cellStyle name="メモ 2 2" xfId="368"/>
    <cellStyle name="メモ 2 3" xfId="369"/>
    <cellStyle name="メモ 3" xfId="207"/>
    <cellStyle name="メモ 3 2" xfId="370"/>
    <cellStyle name="メモ 3 3" xfId="371"/>
    <cellStyle name="メモ 4" xfId="208"/>
    <cellStyle name="メモ 4 2" xfId="372"/>
    <cellStyle name="メモ 4 3" xfId="373"/>
    <cellStyle name="メモ 5" xfId="209"/>
    <cellStyle name="メモ 5 2" xfId="374"/>
    <cellStyle name="メモ 5 3" xfId="375"/>
    <cellStyle name="メモ 6" xfId="210"/>
    <cellStyle name="メモ 6 2" xfId="376"/>
    <cellStyle name="メモ 6 3" xfId="377"/>
    <cellStyle name="メモ 7" xfId="211"/>
    <cellStyle name="メモ 7 2" xfId="378"/>
    <cellStyle name="メモ 7 3" xfId="379"/>
    <cellStyle name="メモ 8" xfId="212"/>
    <cellStyle name="メモ 8 2" xfId="380"/>
    <cellStyle name="メモ 8 3" xfId="381"/>
    <cellStyle name="リンク セル 2" xfId="213"/>
    <cellStyle name="リンク セル 3" xfId="214"/>
    <cellStyle name="リンク セル 4" xfId="215"/>
    <cellStyle name="リンク セル 5" xfId="216"/>
    <cellStyle name="リンク セル 6" xfId="217"/>
    <cellStyle name="リンク セル 7" xfId="218"/>
    <cellStyle name="リンク セル 8" xfId="219"/>
    <cellStyle name="悪い 2" xfId="220"/>
    <cellStyle name="悪い 3" xfId="221"/>
    <cellStyle name="悪い 4" xfId="222"/>
    <cellStyle name="悪い 5" xfId="223"/>
    <cellStyle name="悪い 6" xfId="224"/>
    <cellStyle name="悪い 7" xfId="225"/>
    <cellStyle name="悪い 8" xfId="226"/>
    <cellStyle name="計算 2" xfId="227"/>
    <cellStyle name="計算 2 2" xfId="382"/>
    <cellStyle name="計算 2 3" xfId="383"/>
    <cellStyle name="計算 3" xfId="228"/>
    <cellStyle name="計算 3 2" xfId="384"/>
    <cellStyle name="計算 3 3" xfId="385"/>
    <cellStyle name="計算 4" xfId="229"/>
    <cellStyle name="計算 4 2" xfId="386"/>
    <cellStyle name="計算 4 3" xfId="387"/>
    <cellStyle name="計算 5" xfId="230"/>
    <cellStyle name="計算 5 2" xfId="388"/>
    <cellStyle name="計算 5 3" xfId="389"/>
    <cellStyle name="計算 6" xfId="231"/>
    <cellStyle name="計算 6 2" xfId="390"/>
    <cellStyle name="計算 6 3" xfId="391"/>
    <cellStyle name="計算 7" xfId="232"/>
    <cellStyle name="計算 7 2" xfId="392"/>
    <cellStyle name="計算 7 3" xfId="393"/>
    <cellStyle name="計算 8" xfId="233"/>
    <cellStyle name="計算 8 2" xfId="394"/>
    <cellStyle name="計算 8 3" xfId="395"/>
    <cellStyle name="警告文 2" xfId="234"/>
    <cellStyle name="警告文 3" xfId="235"/>
    <cellStyle name="警告文 4" xfId="236"/>
    <cellStyle name="警告文 5" xfId="237"/>
    <cellStyle name="警告文 6" xfId="238"/>
    <cellStyle name="警告文 7" xfId="239"/>
    <cellStyle name="警告文 8" xfId="240"/>
    <cellStyle name="桁区切り 2" xfId="241"/>
    <cellStyle name="桁区切り 2 2" xfId="242"/>
    <cellStyle name="桁区切り 2 3" xfId="6"/>
    <cellStyle name="桁区切り 3" xfId="4"/>
    <cellStyle name="桁区切り 4" xfId="367"/>
    <cellStyle name="桁区切り 5" xfId="501"/>
    <cellStyle name="見出し 1 2" xfId="243"/>
    <cellStyle name="見出し 1 3" xfId="244"/>
    <cellStyle name="見出し 1 4" xfId="245"/>
    <cellStyle name="見出し 1 5" xfId="246"/>
    <cellStyle name="見出し 1 6" xfId="247"/>
    <cellStyle name="見出し 1 7" xfId="248"/>
    <cellStyle name="見出し 1 8" xfId="249"/>
    <cellStyle name="見出し 2 2" xfId="250"/>
    <cellStyle name="見出し 2 3" xfId="251"/>
    <cellStyle name="見出し 2 4" xfId="252"/>
    <cellStyle name="見出し 2 5" xfId="253"/>
    <cellStyle name="見出し 2 6" xfId="254"/>
    <cellStyle name="見出し 2 7" xfId="255"/>
    <cellStyle name="見出し 2 8" xfId="256"/>
    <cellStyle name="見出し 3 2" xfId="257"/>
    <cellStyle name="見出し 3 3" xfId="258"/>
    <cellStyle name="見出し 3 4" xfId="259"/>
    <cellStyle name="見出し 3 5" xfId="260"/>
    <cellStyle name="見出し 3 6" xfId="261"/>
    <cellStyle name="見出し 3 7" xfId="262"/>
    <cellStyle name="見出し 3 8" xfId="263"/>
    <cellStyle name="見出し 4 2" xfId="264"/>
    <cellStyle name="見出し 4 3" xfId="265"/>
    <cellStyle name="見出し 4 4" xfId="266"/>
    <cellStyle name="見出し 4 5" xfId="267"/>
    <cellStyle name="見出し 4 6" xfId="268"/>
    <cellStyle name="見出し 4 7" xfId="269"/>
    <cellStyle name="見出し 4 8" xfId="270"/>
    <cellStyle name="集計 2" xfId="271"/>
    <cellStyle name="集計 2 2" xfId="396"/>
    <cellStyle name="集計 2 3" xfId="397"/>
    <cellStyle name="集計 3" xfId="272"/>
    <cellStyle name="集計 3 2" xfId="398"/>
    <cellStyle name="集計 3 3" xfId="399"/>
    <cellStyle name="集計 4" xfId="273"/>
    <cellStyle name="集計 4 2" xfId="400"/>
    <cellStyle name="集計 4 3" xfId="401"/>
    <cellStyle name="集計 5" xfId="274"/>
    <cellStyle name="集計 5 2" xfId="402"/>
    <cellStyle name="集計 5 3" xfId="403"/>
    <cellStyle name="集計 6" xfId="275"/>
    <cellStyle name="集計 6 2" xfId="404"/>
    <cellStyle name="集計 6 3" xfId="405"/>
    <cellStyle name="集計 7" xfId="276"/>
    <cellStyle name="集計 7 2" xfId="406"/>
    <cellStyle name="集計 7 3" xfId="407"/>
    <cellStyle name="集計 8" xfId="277"/>
    <cellStyle name="集計 8 2" xfId="408"/>
    <cellStyle name="集計 8 3" xfId="409"/>
    <cellStyle name="出力 2" xfId="278"/>
    <cellStyle name="出力 2 2" xfId="410"/>
    <cellStyle name="出力 2 3" xfId="411"/>
    <cellStyle name="出力 3" xfId="279"/>
    <cellStyle name="出力 3 2" xfId="412"/>
    <cellStyle name="出力 3 3" xfId="413"/>
    <cellStyle name="出力 4" xfId="280"/>
    <cellStyle name="出力 4 2" xfId="414"/>
    <cellStyle name="出力 4 3" xfId="415"/>
    <cellStyle name="出力 5" xfId="281"/>
    <cellStyle name="出力 5 2" xfId="416"/>
    <cellStyle name="出力 5 3" xfId="417"/>
    <cellStyle name="出力 6" xfId="282"/>
    <cellStyle name="出力 6 2" xfId="418"/>
    <cellStyle name="出力 6 3" xfId="419"/>
    <cellStyle name="出力 7" xfId="283"/>
    <cellStyle name="出力 7 2" xfId="420"/>
    <cellStyle name="出力 7 3" xfId="421"/>
    <cellStyle name="出力 8" xfId="284"/>
    <cellStyle name="出力 8 2" xfId="422"/>
    <cellStyle name="出力 8 3" xfId="423"/>
    <cellStyle name="説明文 2" xfId="285"/>
    <cellStyle name="説明文 3" xfId="286"/>
    <cellStyle name="説明文 4" xfId="287"/>
    <cellStyle name="説明文 5" xfId="288"/>
    <cellStyle name="説明文 6" xfId="289"/>
    <cellStyle name="説明文 7" xfId="290"/>
    <cellStyle name="説明文 8" xfId="291"/>
    <cellStyle name="通貨 2" xfId="292"/>
    <cellStyle name="通貨 2 2" xfId="424"/>
    <cellStyle name="通貨 2 3" xfId="425"/>
    <cellStyle name="入力 2" xfId="293"/>
    <cellStyle name="入力 2 2" xfId="426"/>
    <cellStyle name="入力 2 3" xfId="427"/>
    <cellStyle name="入力 3" xfId="294"/>
    <cellStyle name="入力 3 2" xfId="428"/>
    <cellStyle name="入力 3 3" xfId="429"/>
    <cellStyle name="入力 4" xfId="295"/>
    <cellStyle name="入力 4 2" xfId="430"/>
    <cellStyle name="入力 4 3" xfId="431"/>
    <cellStyle name="入力 5" xfId="296"/>
    <cellStyle name="入力 5 2" xfId="432"/>
    <cellStyle name="入力 5 3" xfId="433"/>
    <cellStyle name="入力 6" xfId="297"/>
    <cellStyle name="入力 6 2" xfId="434"/>
    <cellStyle name="入力 6 3" xfId="435"/>
    <cellStyle name="入力 7" xfId="298"/>
    <cellStyle name="入力 7 2" xfId="436"/>
    <cellStyle name="入力 7 3" xfId="437"/>
    <cellStyle name="入力 8" xfId="299"/>
    <cellStyle name="入力 8 2" xfId="438"/>
    <cellStyle name="入力 8 3" xfId="439"/>
    <cellStyle name="標準" xfId="0" builtinId="0"/>
    <cellStyle name="標準 10" xfId="300"/>
    <cellStyle name="標準 11" xfId="301"/>
    <cellStyle name="標準 12" xfId="302"/>
    <cellStyle name="標準 13" xfId="303"/>
    <cellStyle name="標準 14" xfId="304"/>
    <cellStyle name="標準 15" xfId="305"/>
    <cellStyle name="標準 16" xfId="306"/>
    <cellStyle name="標準 17" xfId="307"/>
    <cellStyle name="標準 18" xfId="308"/>
    <cellStyle name="標準 19" xfId="309"/>
    <cellStyle name="標準 2" xfId="310"/>
    <cellStyle name="標準 2 10" xfId="440"/>
    <cellStyle name="標準 2 2" xfId="311"/>
    <cellStyle name="標準 2 2 2" xfId="312"/>
    <cellStyle name="標準 2 3" xfId="2"/>
    <cellStyle name="標準 2 4" xfId="313"/>
    <cellStyle name="標準 2 4 2" xfId="314"/>
    <cellStyle name="標準 2 4 2 2" xfId="441"/>
    <cellStyle name="標準 2 4 2 3" xfId="442"/>
    <cellStyle name="標準 2 4 3" xfId="315"/>
    <cellStyle name="標準 2 4 3 2" xfId="443"/>
    <cellStyle name="標準 2 4 3 3" xfId="444"/>
    <cellStyle name="標準 2 4 4" xfId="445"/>
    <cellStyle name="標準 2 4 5" xfId="446"/>
    <cellStyle name="標準 2 5" xfId="316"/>
    <cellStyle name="標準 2 5 2" xfId="447"/>
    <cellStyle name="標準 2 5 3" xfId="448"/>
    <cellStyle name="標準 2 6" xfId="317"/>
    <cellStyle name="標準 2 6 2" xfId="449"/>
    <cellStyle name="標準 2 6 3" xfId="450"/>
    <cellStyle name="標準 2 7" xfId="318"/>
    <cellStyle name="標準 2 8" xfId="5"/>
    <cellStyle name="標準 2 9" xfId="451"/>
    <cellStyle name="標準 2_200904版_yk_tabレイアウト変更一覧(TAB)" xfId="319"/>
    <cellStyle name="標準 20" xfId="320"/>
    <cellStyle name="標準 21" xfId="321"/>
    <cellStyle name="標準 21 2" xfId="322"/>
    <cellStyle name="標準 21 2 2" xfId="323"/>
    <cellStyle name="標準 21 2 2 2" xfId="452"/>
    <cellStyle name="標準 21 2 2 3" xfId="453"/>
    <cellStyle name="標準 21 2 3" xfId="324"/>
    <cellStyle name="標準 21 2 3 2" xfId="454"/>
    <cellStyle name="標準 21 2 3 3" xfId="455"/>
    <cellStyle name="標準 21 2 4" xfId="456"/>
    <cellStyle name="標準 21 2 5" xfId="457"/>
    <cellStyle name="標準 21 3" xfId="325"/>
    <cellStyle name="標準 21 3 2" xfId="458"/>
    <cellStyle name="標準 21 3 3" xfId="459"/>
    <cellStyle name="標準 21 4" xfId="326"/>
    <cellStyle name="標準 21 4 2" xfId="460"/>
    <cellStyle name="標準 21 4 3" xfId="461"/>
    <cellStyle name="標準 21 5" xfId="462"/>
    <cellStyle name="標準 21 6" xfId="463"/>
    <cellStyle name="標準 22" xfId="327"/>
    <cellStyle name="標準 23" xfId="328"/>
    <cellStyle name="標準 24" xfId="329"/>
    <cellStyle name="標準 25" xfId="330"/>
    <cellStyle name="標準 26" xfId="1"/>
    <cellStyle name="標準 27" xfId="331"/>
    <cellStyle name="標準 28" xfId="502"/>
    <cellStyle name="標準 3" xfId="332"/>
    <cellStyle name="標準 3 2" xfId="333"/>
    <cellStyle name="標準 3 3" xfId="334"/>
    <cellStyle name="標準 3 3 2" xfId="335"/>
    <cellStyle name="標準 3 3 2 2" xfId="464"/>
    <cellStyle name="標準 3 3 2 3" xfId="465"/>
    <cellStyle name="標準 3 3 3" xfId="336"/>
    <cellStyle name="標準 3 3 3 2" xfId="466"/>
    <cellStyle name="標準 3 3 3 3" xfId="467"/>
    <cellStyle name="標準 3 3 4" xfId="468"/>
    <cellStyle name="標準 3 3 5" xfId="469"/>
    <cellStyle name="標準 3 4" xfId="337"/>
    <cellStyle name="標準 3 5" xfId="338"/>
    <cellStyle name="標準 3 5 2" xfId="470"/>
    <cellStyle name="標準 3 5 3" xfId="471"/>
    <cellStyle name="標準 3 6" xfId="339"/>
    <cellStyle name="標準 3 6 2" xfId="472"/>
    <cellStyle name="標準 3 6 3" xfId="473"/>
    <cellStyle name="標準 3 7" xfId="474"/>
    <cellStyle name="標準 3 8" xfId="475"/>
    <cellStyle name="標準 3_【PTチェックリスト】差止解除処理" xfId="340"/>
    <cellStyle name="標準 4" xfId="341"/>
    <cellStyle name="標準 4 2" xfId="342"/>
    <cellStyle name="標準 5" xfId="343"/>
    <cellStyle name="標準 5 2" xfId="344"/>
    <cellStyle name="標準 5 3" xfId="345"/>
    <cellStyle name="標準 5 3 2" xfId="346"/>
    <cellStyle name="標準 5 3 2 2" xfId="476"/>
    <cellStyle name="標準 5 3 2 3" xfId="477"/>
    <cellStyle name="標準 5 3 3" xfId="347"/>
    <cellStyle name="標準 5 3 3 2" xfId="478"/>
    <cellStyle name="標準 5 3 3 3" xfId="479"/>
    <cellStyle name="標準 5 3 4" xfId="480"/>
    <cellStyle name="標準 5 3 5" xfId="481"/>
    <cellStyle name="標準 5 4" xfId="348"/>
    <cellStyle name="標準 5 4 2" xfId="482"/>
    <cellStyle name="標準 5 4 3" xfId="483"/>
    <cellStyle name="標準 5 5" xfId="349"/>
    <cellStyle name="標準 5 5 2" xfId="484"/>
    <cellStyle name="標準 5 5 3" xfId="485"/>
    <cellStyle name="標準 5 6" xfId="3"/>
    <cellStyle name="標準 5 7" xfId="486"/>
    <cellStyle name="標準 5 8" xfId="487"/>
    <cellStyle name="標準 6" xfId="350"/>
    <cellStyle name="標準 6 2" xfId="351"/>
    <cellStyle name="標準 6 2 2" xfId="352"/>
    <cellStyle name="標準 6 2 2 2" xfId="488"/>
    <cellStyle name="標準 6 2 2 3" xfId="489"/>
    <cellStyle name="標準 6 2 3" xfId="353"/>
    <cellStyle name="標準 6 2 3 2" xfId="490"/>
    <cellStyle name="標準 6 2 3 3" xfId="491"/>
    <cellStyle name="標準 6 2 4" xfId="492"/>
    <cellStyle name="標準 6 2 5" xfId="493"/>
    <cellStyle name="標準 6 3" xfId="354"/>
    <cellStyle name="標準 6 4" xfId="355"/>
    <cellStyle name="標準 6 4 2" xfId="494"/>
    <cellStyle name="標準 6 4 3" xfId="495"/>
    <cellStyle name="標準 6 5" xfId="356"/>
    <cellStyle name="標準 6 5 2" xfId="496"/>
    <cellStyle name="標準 6 5 3" xfId="497"/>
    <cellStyle name="標準 6 6" xfId="498"/>
    <cellStyle name="標準 6 7" xfId="499"/>
    <cellStyle name="標準 7" xfId="357"/>
    <cellStyle name="標準 8" xfId="358"/>
    <cellStyle name="標準 9" xfId="359"/>
    <cellStyle name="標準_概況書　(財)シス研" xfId="500"/>
    <cellStyle name="良い 2" xfId="360"/>
    <cellStyle name="良い 3" xfId="361"/>
    <cellStyle name="良い 4" xfId="362"/>
    <cellStyle name="良い 5" xfId="363"/>
    <cellStyle name="良い 6" xfId="364"/>
    <cellStyle name="良い 7" xfId="365"/>
    <cellStyle name="良い 8" xfId="3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48"/>
  <sheetViews>
    <sheetView tabSelected="1" view="pageBreakPreview" zoomScaleNormal="100" zoomScaleSheetLayoutView="100" workbookViewId="0">
      <selection activeCell="L10" sqref="L10"/>
    </sheetView>
  </sheetViews>
  <sheetFormatPr defaultColWidth="8.875" defaultRowHeight="18" customHeight="1" x14ac:dyDescent="0.15"/>
  <cols>
    <col min="1" max="1" width="1.5" style="3" customWidth="1"/>
    <col min="2" max="2" width="14.625" style="3" customWidth="1"/>
    <col min="3" max="10" width="18" style="3" customWidth="1"/>
    <col min="11" max="11" width="14.125" style="223" bestFit="1" customWidth="1"/>
    <col min="12" max="12" width="14.125" style="3" bestFit="1" customWidth="1"/>
    <col min="13" max="13" width="14.125" style="218" bestFit="1" customWidth="1"/>
    <col min="14" max="14" width="14.125" style="3" bestFit="1" customWidth="1"/>
    <col min="15" max="16384" width="8.875" style="3"/>
  </cols>
  <sheetData>
    <row r="1" spans="1:10" ht="18" customHeight="1" x14ac:dyDescent="0.15">
      <c r="A1" s="2" t="s">
        <v>1</v>
      </c>
    </row>
    <row r="3" spans="1:10" ht="18" customHeight="1" x14ac:dyDescent="0.15">
      <c r="A3" s="4" t="s">
        <v>2</v>
      </c>
      <c r="B3" s="4"/>
    </row>
    <row r="4" spans="1:10" ht="18" customHeight="1" x14ac:dyDescent="0.15">
      <c r="A4" s="4" t="s">
        <v>3</v>
      </c>
      <c r="B4" s="4"/>
    </row>
    <row r="5" spans="1:10" ht="18" customHeight="1" x14ac:dyDescent="0.15">
      <c r="A5" s="5"/>
      <c r="B5" s="17" t="s">
        <v>4</v>
      </c>
      <c r="C5" s="15"/>
      <c r="D5" s="15"/>
      <c r="E5" s="15"/>
      <c r="F5" s="15"/>
      <c r="G5" s="15"/>
      <c r="H5" s="15"/>
      <c r="I5" s="219" t="s">
        <v>153</v>
      </c>
      <c r="J5" s="15"/>
    </row>
    <row r="6" spans="1:10" ht="36" x14ac:dyDescent="0.15">
      <c r="A6" s="8"/>
      <c r="B6" s="9" t="s">
        <v>6</v>
      </c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  <c r="H6" s="10" t="s">
        <v>12</v>
      </c>
      <c r="I6" s="10" t="s">
        <v>13</v>
      </c>
      <c r="J6" s="220"/>
    </row>
    <row r="7" spans="1:10" ht="18" customHeight="1" x14ac:dyDescent="0.15">
      <c r="A7" s="8"/>
      <c r="B7" s="11" t="s">
        <v>154</v>
      </c>
      <c r="C7" s="12">
        <v>146049308447</v>
      </c>
      <c r="D7" s="12">
        <v>8828271029</v>
      </c>
      <c r="E7" s="12">
        <v>1909060991</v>
      </c>
      <c r="F7" s="12">
        <v>152968518485</v>
      </c>
      <c r="G7" s="12">
        <f t="shared" ref="G7:I7" si="0">SUM(G8:G16)</f>
        <v>65103654858</v>
      </c>
      <c r="H7" s="12">
        <f t="shared" si="0"/>
        <v>2436651510</v>
      </c>
      <c r="I7" s="12">
        <f t="shared" si="0"/>
        <v>87864863627</v>
      </c>
      <c r="J7" s="220"/>
    </row>
    <row r="8" spans="1:10" ht="18" customHeight="1" x14ac:dyDescent="0.15">
      <c r="A8" s="8"/>
      <c r="B8" s="11" t="s">
        <v>155</v>
      </c>
      <c r="C8" s="12">
        <v>45320537948</v>
      </c>
      <c r="D8" s="12">
        <v>5435879455</v>
      </c>
      <c r="E8" s="12">
        <v>306985604</v>
      </c>
      <c r="F8" s="12">
        <v>50449431799</v>
      </c>
      <c r="G8" s="12">
        <v>0</v>
      </c>
      <c r="H8" s="12">
        <v>0</v>
      </c>
      <c r="I8" s="12">
        <v>50449431799</v>
      </c>
      <c r="J8" s="220"/>
    </row>
    <row r="9" spans="1:10" ht="18" customHeight="1" x14ac:dyDescent="0.15">
      <c r="A9" s="8"/>
      <c r="B9" s="11" t="s">
        <v>156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220"/>
    </row>
    <row r="10" spans="1:10" ht="18" customHeight="1" x14ac:dyDescent="0.15">
      <c r="A10" s="8"/>
      <c r="B10" s="11" t="s">
        <v>157</v>
      </c>
      <c r="C10" s="12">
        <v>97858942768</v>
      </c>
      <c r="D10" s="12">
        <v>2445165175</v>
      </c>
      <c r="E10" s="12">
        <v>5500000</v>
      </c>
      <c r="F10" s="12">
        <v>100298607943</v>
      </c>
      <c r="G10" s="12">
        <v>63895397571</v>
      </c>
      <c r="H10" s="12">
        <v>2398488943</v>
      </c>
      <c r="I10" s="12">
        <v>36403210372</v>
      </c>
      <c r="J10" s="220"/>
    </row>
    <row r="11" spans="1:10" ht="18" customHeight="1" x14ac:dyDescent="0.15">
      <c r="A11" s="8"/>
      <c r="B11" s="11" t="s">
        <v>158</v>
      </c>
      <c r="C11" s="12">
        <v>1959576996</v>
      </c>
      <c r="D11" s="12">
        <v>173248907</v>
      </c>
      <c r="E11" s="12">
        <v>81099396</v>
      </c>
      <c r="F11" s="12">
        <v>2051726507</v>
      </c>
      <c r="G11" s="12">
        <v>1208257287</v>
      </c>
      <c r="H11" s="12">
        <v>38162567</v>
      </c>
      <c r="I11" s="12">
        <v>843469220</v>
      </c>
      <c r="J11" s="220"/>
    </row>
    <row r="12" spans="1:10" ht="18" customHeight="1" x14ac:dyDescent="0.15">
      <c r="A12" s="8"/>
      <c r="B12" s="11" t="s">
        <v>159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220"/>
    </row>
    <row r="13" spans="1:10" ht="18" customHeight="1" x14ac:dyDescent="0.15">
      <c r="A13" s="8"/>
      <c r="B13" s="11" t="s">
        <v>160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220"/>
    </row>
    <row r="14" spans="1:10" ht="18" customHeight="1" x14ac:dyDescent="0.15">
      <c r="A14" s="8"/>
      <c r="B14" s="11" t="s">
        <v>161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220"/>
    </row>
    <row r="15" spans="1:10" ht="18" customHeight="1" x14ac:dyDescent="0.15">
      <c r="A15" s="8"/>
      <c r="B15" s="11" t="s">
        <v>162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220"/>
    </row>
    <row r="16" spans="1:10" ht="18" customHeight="1" x14ac:dyDescent="0.15">
      <c r="A16" s="8"/>
      <c r="B16" s="11" t="s">
        <v>163</v>
      </c>
      <c r="C16" s="12">
        <v>910250735</v>
      </c>
      <c r="D16" s="12">
        <v>773977492</v>
      </c>
      <c r="E16" s="12">
        <v>1515475991</v>
      </c>
      <c r="F16" s="12">
        <v>168752236</v>
      </c>
      <c r="G16" s="12">
        <v>0</v>
      </c>
      <c r="H16" s="12">
        <v>0</v>
      </c>
      <c r="I16" s="12">
        <v>168752236</v>
      </c>
      <c r="J16" s="220"/>
    </row>
    <row r="17" spans="1:13" ht="18" customHeight="1" x14ac:dyDescent="0.15">
      <c r="A17" s="8"/>
      <c r="B17" s="11" t="s">
        <v>164</v>
      </c>
      <c r="C17" s="12">
        <v>76796009575</v>
      </c>
      <c r="D17" s="12">
        <v>3429004939</v>
      </c>
      <c r="E17" s="12">
        <v>9945107412</v>
      </c>
      <c r="F17" s="12">
        <v>70279907102</v>
      </c>
      <c r="G17" s="12">
        <f t="shared" ref="G17:I17" si="1">SUM(G18:G22)</f>
        <v>22803957998</v>
      </c>
      <c r="H17" s="12">
        <f t="shared" si="1"/>
        <v>566661213</v>
      </c>
      <c r="I17" s="12">
        <f t="shared" si="1"/>
        <v>47475949104</v>
      </c>
      <c r="J17" s="220"/>
    </row>
    <row r="18" spans="1:13" ht="18" customHeight="1" x14ac:dyDescent="0.15">
      <c r="A18" s="8"/>
      <c r="B18" s="11" t="s">
        <v>155</v>
      </c>
      <c r="C18" s="12">
        <v>43344491540</v>
      </c>
      <c r="D18" s="12">
        <v>337002615</v>
      </c>
      <c r="E18" s="12">
        <v>8237075961</v>
      </c>
      <c r="F18" s="12">
        <v>35444418194</v>
      </c>
      <c r="G18" s="12">
        <v>0</v>
      </c>
      <c r="H18" s="12">
        <v>0</v>
      </c>
      <c r="I18" s="12">
        <v>35444418194</v>
      </c>
      <c r="J18" s="220"/>
      <c r="K18" s="224"/>
      <c r="L18" s="221"/>
      <c r="M18" s="221"/>
    </row>
    <row r="19" spans="1:13" ht="18" customHeight="1" x14ac:dyDescent="0.15">
      <c r="A19" s="8"/>
      <c r="B19" s="11" t="s">
        <v>157</v>
      </c>
      <c r="C19" s="12">
        <v>1364615804</v>
      </c>
      <c r="D19" s="12">
        <v>0</v>
      </c>
      <c r="E19" s="12">
        <v>622588611</v>
      </c>
      <c r="F19" s="12">
        <v>742027193</v>
      </c>
      <c r="G19" s="12">
        <v>492926087</v>
      </c>
      <c r="H19" s="12">
        <v>15453757</v>
      </c>
      <c r="I19" s="12">
        <v>249101106</v>
      </c>
      <c r="J19" s="220"/>
      <c r="K19" s="224"/>
      <c r="L19" s="221"/>
      <c r="M19" s="221"/>
    </row>
    <row r="20" spans="1:13" ht="18" customHeight="1" x14ac:dyDescent="0.15">
      <c r="A20" s="8"/>
      <c r="B20" s="11" t="s">
        <v>158</v>
      </c>
      <c r="C20" s="12">
        <v>31536437530</v>
      </c>
      <c r="D20" s="12">
        <v>1494515954</v>
      </c>
      <c r="E20" s="12">
        <v>0</v>
      </c>
      <c r="F20" s="12">
        <v>33030953484</v>
      </c>
      <c r="G20" s="12">
        <v>22311031911</v>
      </c>
      <c r="H20" s="12">
        <v>551207456</v>
      </c>
      <c r="I20" s="12">
        <v>10719921573</v>
      </c>
      <c r="J20" s="220"/>
      <c r="K20" s="224"/>
      <c r="L20" s="221"/>
      <c r="M20" s="221"/>
    </row>
    <row r="21" spans="1:13" ht="18" customHeight="1" x14ac:dyDescent="0.15">
      <c r="A21" s="8"/>
      <c r="B21" s="11" t="s">
        <v>162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220"/>
      <c r="K21" s="224"/>
      <c r="L21" s="221"/>
      <c r="M21" s="221"/>
    </row>
    <row r="22" spans="1:13" ht="18" customHeight="1" x14ac:dyDescent="0.15">
      <c r="A22" s="8"/>
      <c r="B22" s="11" t="s">
        <v>163</v>
      </c>
      <c r="C22" s="12">
        <v>550464701</v>
      </c>
      <c r="D22" s="12">
        <v>1599985954</v>
      </c>
      <c r="E22" s="12">
        <v>1087942424</v>
      </c>
      <c r="F22" s="12">
        <v>1062508231</v>
      </c>
      <c r="G22" s="12">
        <v>0</v>
      </c>
      <c r="H22" s="12">
        <v>0</v>
      </c>
      <c r="I22" s="12">
        <v>1062508231</v>
      </c>
      <c r="J22" s="220"/>
      <c r="K22" s="224"/>
      <c r="L22" s="221"/>
      <c r="M22" s="221"/>
    </row>
    <row r="23" spans="1:13" ht="18" customHeight="1" x14ac:dyDescent="0.15">
      <c r="A23" s="8"/>
      <c r="B23" s="11" t="s">
        <v>165</v>
      </c>
      <c r="C23" s="12">
        <v>2160039109</v>
      </c>
      <c r="D23" s="12">
        <v>18912107</v>
      </c>
      <c r="E23" s="12">
        <v>172085995</v>
      </c>
      <c r="F23" s="12">
        <v>2006865221</v>
      </c>
      <c r="G23" s="12">
        <v>1714422327</v>
      </c>
      <c r="H23" s="12">
        <v>75643157</v>
      </c>
      <c r="I23" s="12">
        <v>292442894</v>
      </c>
      <c r="J23" s="220"/>
    </row>
    <row r="24" spans="1:13" ht="18" customHeight="1" x14ac:dyDescent="0.15">
      <c r="A24" s="8"/>
      <c r="B24" s="13" t="s">
        <v>14</v>
      </c>
      <c r="C24" s="12">
        <v>225005357131</v>
      </c>
      <c r="D24" s="12">
        <v>12276188075</v>
      </c>
      <c r="E24" s="12">
        <v>12026254398</v>
      </c>
      <c r="F24" s="12">
        <v>225255290808</v>
      </c>
      <c r="G24" s="12">
        <f t="shared" ref="G24:I24" si="2">SUM(G7,G17,G23)</f>
        <v>89622035183</v>
      </c>
      <c r="H24" s="12">
        <f t="shared" si="2"/>
        <v>3078955880</v>
      </c>
      <c r="I24" s="12">
        <f t="shared" si="2"/>
        <v>135633255625</v>
      </c>
      <c r="J24" s="220"/>
    </row>
    <row r="25" spans="1:13" ht="18" customHeight="1" x14ac:dyDescent="0.15">
      <c r="A25" s="8"/>
      <c r="B25" s="222"/>
      <c r="C25" s="15"/>
      <c r="D25" s="15"/>
      <c r="E25" s="15"/>
      <c r="F25" s="15"/>
      <c r="G25" s="16"/>
      <c r="H25" s="16"/>
      <c r="I25" s="15"/>
      <c r="J25" s="15"/>
    </row>
    <row r="26" spans="1:13" ht="18" customHeight="1" x14ac:dyDescent="0.15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3" ht="18" customHeight="1" x14ac:dyDescent="0.15">
      <c r="A27" s="8"/>
      <c r="B27" s="17" t="s">
        <v>15</v>
      </c>
      <c r="C27" s="8"/>
      <c r="D27" s="8"/>
      <c r="E27" s="8"/>
      <c r="F27" s="8"/>
      <c r="G27" s="8"/>
      <c r="H27" s="8"/>
      <c r="I27" s="8"/>
      <c r="J27" s="219" t="s">
        <v>153</v>
      </c>
    </row>
    <row r="28" spans="1:13" ht="24" x14ac:dyDescent="0.15">
      <c r="A28" s="8"/>
      <c r="B28" s="9" t="s">
        <v>6</v>
      </c>
      <c r="C28" s="10" t="s">
        <v>16</v>
      </c>
      <c r="D28" s="10" t="s">
        <v>18</v>
      </c>
      <c r="E28" s="10" t="s">
        <v>20</v>
      </c>
      <c r="F28" s="10" t="s">
        <v>22</v>
      </c>
      <c r="G28" s="10" t="s">
        <v>24</v>
      </c>
      <c r="H28" s="10" t="s">
        <v>26</v>
      </c>
      <c r="I28" s="10" t="s">
        <v>28</v>
      </c>
      <c r="J28" s="10" t="s">
        <v>29</v>
      </c>
    </row>
    <row r="29" spans="1:13" ht="18" customHeight="1" x14ac:dyDescent="0.15">
      <c r="A29" s="8"/>
      <c r="B29" s="11" t="s">
        <v>154</v>
      </c>
      <c r="C29" s="12">
        <v>22699805358</v>
      </c>
      <c r="D29" s="12">
        <v>31625535781</v>
      </c>
      <c r="E29" s="12">
        <v>3229053504</v>
      </c>
      <c r="F29" s="12">
        <v>10755912967</v>
      </c>
      <c r="G29" s="12">
        <v>2059693112</v>
      </c>
      <c r="H29" s="12">
        <v>630535274</v>
      </c>
      <c r="I29" s="12">
        <v>16864327631</v>
      </c>
      <c r="J29" s="12">
        <v>87864863627</v>
      </c>
    </row>
    <row r="30" spans="1:13" ht="18" customHeight="1" x14ac:dyDescent="0.15">
      <c r="A30" s="8"/>
      <c r="B30" s="11" t="s">
        <v>155</v>
      </c>
      <c r="C30" s="12">
        <v>15922863100</v>
      </c>
      <c r="D30" s="12">
        <v>19848992486</v>
      </c>
      <c r="E30" s="12">
        <v>2281172008</v>
      </c>
      <c r="F30" s="12">
        <v>1461559930</v>
      </c>
      <c r="G30" s="12">
        <v>1895594594</v>
      </c>
      <c r="H30" s="12">
        <v>89267649</v>
      </c>
      <c r="I30" s="12">
        <v>8949982032</v>
      </c>
      <c r="J30" s="12">
        <v>50449431799</v>
      </c>
    </row>
    <row r="31" spans="1:13" ht="18" customHeight="1" x14ac:dyDescent="0.15">
      <c r="A31" s="8"/>
      <c r="B31" s="11" t="s">
        <v>156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</row>
    <row r="32" spans="1:13" ht="18" customHeight="1" x14ac:dyDescent="0.15">
      <c r="A32" s="8"/>
      <c r="B32" s="11" t="s">
        <v>157</v>
      </c>
      <c r="C32" s="12">
        <v>6699397373</v>
      </c>
      <c r="D32" s="12">
        <v>11654341397</v>
      </c>
      <c r="E32" s="12">
        <v>887285817</v>
      </c>
      <c r="F32" s="12">
        <v>9150105270</v>
      </c>
      <c r="G32" s="12">
        <v>156805622</v>
      </c>
      <c r="H32" s="12">
        <v>145614223</v>
      </c>
      <c r="I32" s="12">
        <v>7709660670</v>
      </c>
      <c r="J32" s="12">
        <v>36403210372</v>
      </c>
    </row>
    <row r="33" spans="1:10" ht="18" customHeight="1" x14ac:dyDescent="0.15">
      <c r="A33" s="8"/>
      <c r="B33" s="11" t="s">
        <v>158</v>
      </c>
      <c r="C33" s="12">
        <v>50624385</v>
      </c>
      <c r="D33" s="12">
        <v>119763262</v>
      </c>
      <c r="E33" s="12">
        <v>5815679</v>
      </c>
      <c r="F33" s="12">
        <v>144247767</v>
      </c>
      <c r="G33" s="12">
        <v>7292896</v>
      </c>
      <c r="H33" s="12">
        <v>319708302</v>
      </c>
      <c r="I33" s="12">
        <v>196016929</v>
      </c>
      <c r="J33" s="12">
        <v>843469220</v>
      </c>
    </row>
    <row r="34" spans="1:10" ht="18" customHeight="1" x14ac:dyDescent="0.15">
      <c r="A34" s="8"/>
      <c r="B34" s="11" t="s">
        <v>159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</row>
    <row r="35" spans="1:10" ht="18" customHeight="1" x14ac:dyDescent="0.15">
      <c r="A35" s="8"/>
      <c r="B35" s="11" t="s">
        <v>160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</row>
    <row r="36" spans="1:10" ht="18" customHeight="1" x14ac:dyDescent="0.15">
      <c r="A36" s="8"/>
      <c r="B36" s="11" t="s">
        <v>161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</row>
    <row r="37" spans="1:10" ht="18" customHeight="1" x14ac:dyDescent="0.15">
      <c r="A37" s="8"/>
      <c r="B37" s="11" t="s">
        <v>162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</row>
    <row r="38" spans="1:10" ht="18" customHeight="1" x14ac:dyDescent="0.15">
      <c r="A38" s="8"/>
      <c r="B38" s="11" t="s">
        <v>163</v>
      </c>
      <c r="C38" s="12">
        <v>26920500</v>
      </c>
      <c r="D38" s="12">
        <v>2438636</v>
      </c>
      <c r="E38" s="12">
        <v>54780000</v>
      </c>
      <c r="F38" s="12">
        <v>0</v>
      </c>
      <c r="G38" s="12">
        <v>0</v>
      </c>
      <c r="H38" s="12">
        <v>75945100</v>
      </c>
      <c r="I38" s="12">
        <v>8668000</v>
      </c>
      <c r="J38" s="12">
        <v>168752236</v>
      </c>
    </row>
    <row r="39" spans="1:10" ht="18" customHeight="1" x14ac:dyDescent="0.15">
      <c r="A39" s="8"/>
      <c r="B39" s="11" t="s">
        <v>164</v>
      </c>
      <c r="C39" s="12">
        <v>45139307988</v>
      </c>
      <c r="D39" s="12">
        <v>1276000</v>
      </c>
      <c r="E39" s="12">
        <v>705080790</v>
      </c>
      <c r="F39" s="12">
        <v>39619194</v>
      </c>
      <c r="G39" s="12">
        <v>114375375</v>
      </c>
      <c r="H39" s="12">
        <v>145525288</v>
      </c>
      <c r="I39" s="12">
        <v>1330764469</v>
      </c>
      <c r="J39" s="12">
        <v>47475949104</v>
      </c>
    </row>
    <row r="40" spans="1:10" ht="18" customHeight="1" x14ac:dyDescent="0.15">
      <c r="A40" s="8"/>
      <c r="B40" s="11" t="s">
        <v>155</v>
      </c>
      <c r="C40" s="12">
        <v>34191375356</v>
      </c>
      <c r="D40" s="12">
        <v>0</v>
      </c>
      <c r="E40" s="12">
        <v>687789890</v>
      </c>
      <c r="F40" s="12">
        <v>0</v>
      </c>
      <c r="G40" s="12">
        <v>10495005</v>
      </c>
      <c r="H40" s="12">
        <v>0</v>
      </c>
      <c r="I40" s="12">
        <v>554757943</v>
      </c>
      <c r="J40" s="12">
        <v>35444418194</v>
      </c>
    </row>
    <row r="41" spans="1:10" ht="18" customHeight="1" x14ac:dyDescent="0.15">
      <c r="A41" s="8"/>
      <c r="B41" s="11" t="s">
        <v>157</v>
      </c>
      <c r="C41" s="12">
        <v>198588312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50512794</v>
      </c>
      <c r="J41" s="12">
        <v>249101106</v>
      </c>
    </row>
    <row r="42" spans="1:10" ht="18" customHeight="1" x14ac:dyDescent="0.15">
      <c r="A42" s="8"/>
      <c r="B42" s="11" t="s">
        <v>158</v>
      </c>
      <c r="C42" s="12">
        <v>9832361377</v>
      </c>
      <c r="D42" s="12">
        <v>1276000</v>
      </c>
      <c r="E42" s="12">
        <v>17290900</v>
      </c>
      <c r="F42" s="12">
        <v>39619194</v>
      </c>
      <c r="G42" s="12">
        <v>103880370</v>
      </c>
      <c r="H42" s="12">
        <v>0</v>
      </c>
      <c r="I42" s="12">
        <v>725493732</v>
      </c>
      <c r="J42" s="12">
        <v>10719921573</v>
      </c>
    </row>
    <row r="43" spans="1:10" ht="18" customHeight="1" x14ac:dyDescent="0.15">
      <c r="A43" s="8"/>
      <c r="B43" s="11" t="s">
        <v>162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</row>
    <row r="44" spans="1:10" ht="18" customHeight="1" x14ac:dyDescent="0.15">
      <c r="A44" s="8"/>
      <c r="B44" s="11" t="s">
        <v>163</v>
      </c>
      <c r="C44" s="12">
        <v>916982943</v>
      </c>
      <c r="D44" s="12">
        <v>0</v>
      </c>
      <c r="E44" s="12">
        <v>0</v>
      </c>
      <c r="F44" s="12">
        <v>0</v>
      </c>
      <c r="G44" s="12">
        <v>0</v>
      </c>
      <c r="H44" s="12">
        <v>145525288</v>
      </c>
      <c r="I44" s="12">
        <v>0</v>
      </c>
      <c r="J44" s="12">
        <v>1062508231</v>
      </c>
    </row>
    <row r="45" spans="1:10" ht="18" customHeight="1" x14ac:dyDescent="0.15">
      <c r="A45" s="8"/>
      <c r="B45" s="11" t="s">
        <v>165</v>
      </c>
      <c r="C45" s="12">
        <v>30049211</v>
      </c>
      <c r="D45" s="12">
        <v>160657680</v>
      </c>
      <c r="E45" s="12">
        <v>700066</v>
      </c>
      <c r="F45" s="12">
        <v>5401754</v>
      </c>
      <c r="G45" s="12">
        <v>3</v>
      </c>
      <c r="H45" s="12">
        <v>60601551</v>
      </c>
      <c r="I45" s="12">
        <v>35032629</v>
      </c>
      <c r="J45" s="12">
        <v>292442894</v>
      </c>
    </row>
    <row r="46" spans="1:10" ht="18" customHeight="1" x14ac:dyDescent="0.15">
      <c r="A46" s="8"/>
      <c r="B46" s="13" t="s">
        <v>29</v>
      </c>
      <c r="C46" s="12">
        <v>67869162557</v>
      </c>
      <c r="D46" s="12">
        <v>31787469461</v>
      </c>
      <c r="E46" s="12">
        <v>3934834360</v>
      </c>
      <c r="F46" s="12">
        <v>10800933915</v>
      </c>
      <c r="G46" s="12">
        <v>2174068490</v>
      </c>
      <c r="H46" s="12">
        <v>836662113</v>
      </c>
      <c r="I46" s="12">
        <v>18230124729</v>
      </c>
      <c r="J46" s="12">
        <v>135633255625</v>
      </c>
    </row>
    <row r="47" spans="1:10" ht="18" customHeight="1" x14ac:dyDescent="0.15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ht="18" customHeight="1" x14ac:dyDescent="0.15">
      <c r="A48" s="8"/>
      <c r="B48" s="8"/>
      <c r="C48" s="8"/>
      <c r="D48" s="8"/>
      <c r="E48" s="8"/>
      <c r="F48" s="8"/>
      <c r="G48" s="8"/>
      <c r="H48" s="8"/>
      <c r="I48" s="8"/>
      <c r="J48" s="8"/>
    </row>
  </sheetData>
  <phoneticPr fontId="5"/>
  <pageMargins left="0.39370078740157483" right="0.39370078740157483" top="0.78740157480314965" bottom="0.59055118110236227" header="0.31496062992125984" footer="0.31496062992125984"/>
  <pageSetup paperSize="9" scale="88" fitToHeight="0" orientation="landscape" r:id="rId1"/>
  <headerFooter>
    <oddFooter>埼玉県狭山市</oddFooter>
    <evenFooter>埼玉県狭山市</evenFooter>
  </headerFooter>
  <rowBreaks count="1" manualBreakCount="1">
    <brk id="25" min="1" max="11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F28"/>
  <sheetViews>
    <sheetView showGridLines="0" view="pageBreakPreview" zoomScaleNormal="85" zoomScaleSheetLayoutView="100" workbookViewId="0"/>
  </sheetViews>
  <sheetFormatPr defaultColWidth="9" defaultRowHeight="18" customHeight="1" x14ac:dyDescent="0.15"/>
  <cols>
    <col min="1" max="1" width="32.375" style="136" customWidth="1"/>
    <col min="2" max="3" width="51" style="136" customWidth="1"/>
    <col min="4" max="4" width="18.125" style="136" customWidth="1"/>
    <col min="5" max="5" width="58.75" style="136" bestFit="1" customWidth="1"/>
    <col min="6" max="6" width="2.75" style="136" customWidth="1"/>
    <col min="7" max="16384" width="9" style="136"/>
  </cols>
  <sheetData>
    <row r="1" spans="1:6" s="115" customFormat="1" ht="14.25" x14ac:dyDescent="0.15">
      <c r="A1" s="114" t="s">
        <v>124</v>
      </c>
      <c r="B1" s="114"/>
      <c r="C1" s="114"/>
      <c r="D1" s="114"/>
      <c r="E1" s="114"/>
    </row>
    <row r="2" spans="1:6" s="117" customFormat="1" ht="15.95" customHeight="1" x14ac:dyDescent="0.15">
      <c r="A2" s="116" t="s">
        <v>125</v>
      </c>
      <c r="E2" s="118" t="s">
        <v>153</v>
      </c>
      <c r="F2" s="115"/>
    </row>
    <row r="3" spans="1:6" s="123" customFormat="1" ht="32.25" customHeight="1" x14ac:dyDescent="0.15">
      <c r="A3" s="119" t="s">
        <v>5</v>
      </c>
      <c r="B3" s="120" t="s">
        <v>126</v>
      </c>
      <c r="C3" s="121" t="s">
        <v>127</v>
      </c>
      <c r="D3" s="121" t="s">
        <v>0</v>
      </c>
      <c r="E3" s="122" t="s">
        <v>128</v>
      </c>
      <c r="F3" s="115"/>
    </row>
    <row r="4" spans="1:6" s="117" customFormat="1" ht="27.75" customHeight="1" x14ac:dyDescent="0.15">
      <c r="A4" s="256" t="s">
        <v>129</v>
      </c>
      <c r="B4" s="124" t="s">
        <v>263</v>
      </c>
      <c r="C4" s="124" t="s">
        <v>264</v>
      </c>
      <c r="D4" s="110">
        <v>169872000</v>
      </c>
      <c r="E4" s="125" t="s">
        <v>216</v>
      </c>
      <c r="F4" s="115"/>
    </row>
    <row r="5" spans="1:6" s="117" customFormat="1" ht="27.75" hidden="1" customHeight="1" x14ac:dyDescent="0.15">
      <c r="A5" s="257"/>
      <c r="B5" s="124"/>
      <c r="C5" s="124"/>
      <c r="D5" s="110"/>
      <c r="E5" s="125"/>
      <c r="F5" s="115"/>
    </row>
    <row r="6" spans="1:6" s="117" customFormat="1" ht="27.75" customHeight="1" x14ac:dyDescent="0.15">
      <c r="A6" s="258"/>
      <c r="B6" s="126" t="s">
        <v>130</v>
      </c>
      <c r="C6" s="127"/>
      <c r="D6" s="38">
        <v>169872000</v>
      </c>
      <c r="E6" s="128"/>
      <c r="F6" s="115"/>
    </row>
    <row r="7" spans="1:6" s="117" customFormat="1" ht="27.75" customHeight="1" x14ac:dyDescent="0.15">
      <c r="A7" s="259" t="s">
        <v>131</v>
      </c>
      <c r="B7" s="129" t="s">
        <v>265</v>
      </c>
      <c r="C7" s="129" t="s">
        <v>266</v>
      </c>
      <c r="D7" s="38">
        <v>1795789911</v>
      </c>
      <c r="E7" s="130" t="s">
        <v>216</v>
      </c>
      <c r="F7" s="115"/>
    </row>
    <row r="8" spans="1:6" s="117" customFormat="1" ht="27.75" customHeight="1" x14ac:dyDescent="0.15">
      <c r="A8" s="260"/>
      <c r="B8" s="131" t="s">
        <v>267</v>
      </c>
      <c r="C8" s="131" t="s">
        <v>268</v>
      </c>
      <c r="D8" s="38">
        <v>1605688427</v>
      </c>
      <c r="E8" s="132" t="s">
        <v>216</v>
      </c>
      <c r="F8" s="115"/>
    </row>
    <row r="9" spans="1:6" s="117" customFormat="1" ht="27.75" customHeight="1" x14ac:dyDescent="0.15">
      <c r="A9" s="260"/>
      <c r="B9" s="131" t="s">
        <v>269</v>
      </c>
      <c r="C9" s="131" t="s">
        <v>270</v>
      </c>
      <c r="D9" s="38">
        <v>695585672</v>
      </c>
      <c r="E9" s="132" t="s">
        <v>216</v>
      </c>
      <c r="F9" s="115"/>
    </row>
    <row r="10" spans="1:6" s="117" customFormat="1" ht="27.75" customHeight="1" x14ac:dyDescent="0.15">
      <c r="A10" s="260"/>
      <c r="B10" s="131" t="s">
        <v>90</v>
      </c>
      <c r="C10" s="131" t="s">
        <v>216</v>
      </c>
      <c r="D10" s="38">
        <v>4357244527</v>
      </c>
      <c r="E10" s="132" t="s">
        <v>216</v>
      </c>
      <c r="F10" s="115"/>
    </row>
    <row r="11" spans="1:6" s="117" customFormat="1" ht="27.75" customHeight="1" x14ac:dyDescent="0.15">
      <c r="A11" s="261"/>
      <c r="B11" s="133" t="s">
        <v>130</v>
      </c>
      <c r="C11" s="127"/>
      <c r="D11" s="38">
        <v>8454308537</v>
      </c>
      <c r="E11" s="128"/>
      <c r="F11" s="115"/>
    </row>
    <row r="12" spans="1:6" s="117" customFormat="1" ht="27.75" customHeight="1" x14ac:dyDescent="0.15">
      <c r="A12" s="134" t="s">
        <v>14</v>
      </c>
      <c r="B12" s="127"/>
      <c r="C12" s="127"/>
      <c r="D12" s="38">
        <v>8624180537</v>
      </c>
      <c r="E12" s="128"/>
      <c r="F12" s="115"/>
    </row>
    <row r="13" spans="1:6" s="117" customFormat="1" ht="15.95" customHeight="1" x14ac:dyDescent="0.15">
      <c r="A13" s="135"/>
      <c r="B13" s="135"/>
      <c r="C13" s="135"/>
      <c r="D13" s="135"/>
      <c r="E13" s="135"/>
      <c r="F13" s="115"/>
    </row>
    <row r="14" spans="1:6" ht="18" customHeight="1" x14ac:dyDescent="0.15">
      <c r="A14" s="262"/>
      <c r="B14" s="262"/>
      <c r="C14" s="262"/>
      <c r="D14" s="262"/>
      <c r="E14" s="262"/>
      <c r="F14" s="115"/>
    </row>
    <row r="15" spans="1:6" ht="18" customHeight="1" x14ac:dyDescent="0.15">
      <c r="F15" s="115"/>
    </row>
    <row r="16" spans="1:6" ht="18" customHeight="1" x14ac:dyDescent="0.15">
      <c r="F16" s="115"/>
    </row>
    <row r="17" spans="6:6" ht="18" customHeight="1" x14ac:dyDescent="0.15">
      <c r="F17" s="115"/>
    </row>
    <row r="18" spans="6:6" ht="18" customHeight="1" x14ac:dyDescent="0.15">
      <c r="F18" s="115"/>
    </row>
    <row r="19" spans="6:6" ht="18" customHeight="1" x14ac:dyDescent="0.15">
      <c r="F19" s="115"/>
    </row>
    <row r="20" spans="6:6" ht="18" customHeight="1" x14ac:dyDescent="0.15">
      <c r="F20" s="115"/>
    </row>
    <row r="21" spans="6:6" ht="18" customHeight="1" x14ac:dyDescent="0.15">
      <c r="F21" s="115"/>
    </row>
    <row r="22" spans="6:6" ht="18" customHeight="1" x14ac:dyDescent="0.15">
      <c r="F22" s="115"/>
    </row>
    <row r="23" spans="6:6" ht="18" customHeight="1" x14ac:dyDescent="0.15">
      <c r="F23" s="115"/>
    </row>
    <row r="24" spans="6:6" ht="18" customHeight="1" x14ac:dyDescent="0.15">
      <c r="F24" s="115"/>
    </row>
    <row r="25" spans="6:6" ht="18" customHeight="1" x14ac:dyDescent="0.15">
      <c r="F25" s="115"/>
    </row>
    <row r="26" spans="6:6" ht="18" customHeight="1" x14ac:dyDescent="0.15">
      <c r="F26" s="115"/>
    </row>
    <row r="27" spans="6:6" ht="18" customHeight="1" x14ac:dyDescent="0.15">
      <c r="F27" s="115"/>
    </row>
    <row r="28" spans="6:6" ht="18" customHeight="1" x14ac:dyDescent="0.15">
      <c r="F28" s="115"/>
    </row>
  </sheetData>
  <mergeCells count="3">
    <mergeCell ref="A4:A6"/>
    <mergeCell ref="A7:A11"/>
    <mergeCell ref="A14:E14"/>
  </mergeCells>
  <phoneticPr fontId="5"/>
  <printOptions horizontalCentered="1"/>
  <pageMargins left="0.55118110236220474" right="0.35433070866141736" top="0.59055118110236227" bottom="0.59055118110236227" header="0.39370078740157483" footer="0.31496062992125984"/>
  <pageSetup paperSize="9" scale="66" fitToHeight="0" orientation="landscape" r:id="rId1"/>
  <headerFooter alignWithMargins="0">
    <oddFooter>埼玉県狭山市</oddFooter>
    <evenFooter>埼玉県狭山市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N58"/>
  <sheetViews>
    <sheetView showGridLines="0" view="pageBreakPreview" topLeftCell="A24" zoomScaleNormal="85" zoomScaleSheetLayoutView="100" workbookViewId="0">
      <selection activeCell="E32" sqref="E32"/>
    </sheetView>
  </sheetViews>
  <sheetFormatPr defaultRowHeight="18" customHeight="1" x14ac:dyDescent="0.15"/>
  <cols>
    <col min="1" max="2" width="19.625" style="136" customWidth="1"/>
    <col min="3" max="3" width="17.375" style="136" customWidth="1"/>
    <col min="4" max="4" width="51" style="136" customWidth="1"/>
    <col min="5" max="5" width="18.125" style="136" customWidth="1"/>
    <col min="6" max="21" width="2.75" style="136" customWidth="1"/>
    <col min="22" max="23" width="2.5" style="136" customWidth="1"/>
    <col min="24" max="95" width="2.625" style="136" customWidth="1"/>
    <col min="96" max="231" width="9" style="136"/>
    <col min="232" max="232" width="3.625" style="136" customWidth="1"/>
    <col min="233" max="233" width="2.625" style="136" customWidth="1"/>
    <col min="234" max="277" width="2.75" style="136" customWidth="1"/>
    <col min="278" max="279" width="2.5" style="136" customWidth="1"/>
    <col min="280" max="351" width="2.625" style="136" customWidth="1"/>
    <col min="352" max="487" width="9" style="136"/>
    <col min="488" max="488" width="3.625" style="136" customWidth="1"/>
    <col min="489" max="489" width="2.625" style="136" customWidth="1"/>
    <col min="490" max="533" width="2.75" style="136" customWidth="1"/>
    <col min="534" max="535" width="2.5" style="136" customWidth="1"/>
    <col min="536" max="607" width="2.625" style="136" customWidth="1"/>
    <col min="608" max="743" width="9" style="136"/>
    <col min="744" max="744" width="3.625" style="136" customWidth="1"/>
    <col min="745" max="745" width="2.625" style="136" customWidth="1"/>
    <col min="746" max="789" width="2.75" style="136" customWidth="1"/>
    <col min="790" max="791" width="2.5" style="136" customWidth="1"/>
    <col min="792" max="863" width="2.625" style="136" customWidth="1"/>
    <col min="864" max="999" width="9" style="136"/>
    <col min="1000" max="1000" width="3.625" style="136" customWidth="1"/>
    <col min="1001" max="1001" width="2.625" style="136" customWidth="1"/>
    <col min="1002" max="1045" width="2.75" style="136" customWidth="1"/>
    <col min="1046" max="1047" width="2.5" style="136" customWidth="1"/>
    <col min="1048" max="1119" width="2.625" style="136" customWidth="1"/>
    <col min="1120" max="1255" width="9" style="136"/>
    <col min="1256" max="1256" width="3.625" style="136" customWidth="1"/>
    <col min="1257" max="1257" width="2.625" style="136" customWidth="1"/>
    <col min="1258" max="1301" width="2.75" style="136" customWidth="1"/>
    <col min="1302" max="1303" width="2.5" style="136" customWidth="1"/>
    <col min="1304" max="1375" width="2.625" style="136" customWidth="1"/>
    <col min="1376" max="1511" width="9" style="136"/>
    <col min="1512" max="1512" width="3.625" style="136" customWidth="1"/>
    <col min="1513" max="1513" width="2.625" style="136" customWidth="1"/>
    <col min="1514" max="1557" width="2.75" style="136" customWidth="1"/>
    <col min="1558" max="1559" width="2.5" style="136" customWidth="1"/>
    <col min="1560" max="1631" width="2.625" style="136" customWidth="1"/>
    <col min="1632" max="1767" width="9" style="136"/>
    <col min="1768" max="1768" width="3.625" style="136" customWidth="1"/>
    <col min="1769" max="1769" width="2.625" style="136" customWidth="1"/>
    <col min="1770" max="1813" width="2.75" style="136" customWidth="1"/>
    <col min="1814" max="1815" width="2.5" style="136" customWidth="1"/>
    <col min="1816" max="1887" width="2.625" style="136" customWidth="1"/>
    <col min="1888" max="2023" width="9" style="136"/>
    <col min="2024" max="2024" width="3.625" style="136" customWidth="1"/>
    <col min="2025" max="2025" width="2.625" style="136" customWidth="1"/>
    <col min="2026" max="2069" width="2.75" style="136" customWidth="1"/>
    <col min="2070" max="2071" width="2.5" style="136" customWidth="1"/>
    <col min="2072" max="2143" width="2.625" style="136" customWidth="1"/>
    <col min="2144" max="2279" width="9" style="136"/>
    <col min="2280" max="2280" width="3.625" style="136" customWidth="1"/>
    <col min="2281" max="2281" width="2.625" style="136" customWidth="1"/>
    <col min="2282" max="2325" width="2.75" style="136" customWidth="1"/>
    <col min="2326" max="2327" width="2.5" style="136" customWidth="1"/>
    <col min="2328" max="2399" width="2.625" style="136" customWidth="1"/>
    <col min="2400" max="2535" width="9" style="136"/>
    <col min="2536" max="2536" width="3.625" style="136" customWidth="1"/>
    <col min="2537" max="2537" width="2.625" style="136" customWidth="1"/>
    <col min="2538" max="2581" width="2.75" style="136" customWidth="1"/>
    <col min="2582" max="2583" width="2.5" style="136" customWidth="1"/>
    <col min="2584" max="2655" width="2.625" style="136" customWidth="1"/>
    <col min="2656" max="2791" width="9" style="136"/>
    <col min="2792" max="2792" width="3.625" style="136" customWidth="1"/>
    <col min="2793" max="2793" width="2.625" style="136" customWidth="1"/>
    <col min="2794" max="2837" width="2.75" style="136" customWidth="1"/>
    <col min="2838" max="2839" width="2.5" style="136" customWidth="1"/>
    <col min="2840" max="2911" width="2.625" style="136" customWidth="1"/>
    <col min="2912" max="3047" width="9" style="136"/>
    <col min="3048" max="3048" width="3.625" style="136" customWidth="1"/>
    <col min="3049" max="3049" width="2.625" style="136" customWidth="1"/>
    <col min="3050" max="3093" width="2.75" style="136" customWidth="1"/>
    <col min="3094" max="3095" width="2.5" style="136" customWidth="1"/>
    <col min="3096" max="3167" width="2.625" style="136" customWidth="1"/>
    <col min="3168" max="3303" width="9" style="136"/>
    <col min="3304" max="3304" width="3.625" style="136" customWidth="1"/>
    <col min="3305" max="3305" width="2.625" style="136" customWidth="1"/>
    <col min="3306" max="3349" width="2.75" style="136" customWidth="1"/>
    <col min="3350" max="3351" width="2.5" style="136" customWidth="1"/>
    <col min="3352" max="3423" width="2.625" style="136" customWidth="1"/>
    <col min="3424" max="3559" width="9" style="136"/>
    <col min="3560" max="3560" width="3.625" style="136" customWidth="1"/>
    <col min="3561" max="3561" width="2.625" style="136" customWidth="1"/>
    <col min="3562" max="3605" width="2.75" style="136" customWidth="1"/>
    <col min="3606" max="3607" width="2.5" style="136" customWidth="1"/>
    <col min="3608" max="3679" width="2.625" style="136" customWidth="1"/>
    <col min="3680" max="3815" width="9" style="136"/>
    <col min="3816" max="3816" width="3.625" style="136" customWidth="1"/>
    <col min="3817" max="3817" width="2.625" style="136" customWidth="1"/>
    <col min="3818" max="3861" width="2.75" style="136" customWidth="1"/>
    <col min="3862" max="3863" width="2.5" style="136" customWidth="1"/>
    <col min="3864" max="3935" width="2.625" style="136" customWidth="1"/>
    <col min="3936" max="4071" width="9" style="136"/>
    <col min="4072" max="4072" width="3.625" style="136" customWidth="1"/>
    <col min="4073" max="4073" width="2.625" style="136" customWidth="1"/>
    <col min="4074" max="4117" width="2.75" style="136" customWidth="1"/>
    <col min="4118" max="4119" width="2.5" style="136" customWidth="1"/>
    <col min="4120" max="4191" width="2.625" style="136" customWidth="1"/>
    <col min="4192" max="4327" width="9" style="136"/>
    <col min="4328" max="4328" width="3.625" style="136" customWidth="1"/>
    <col min="4329" max="4329" width="2.625" style="136" customWidth="1"/>
    <col min="4330" max="4373" width="2.75" style="136" customWidth="1"/>
    <col min="4374" max="4375" width="2.5" style="136" customWidth="1"/>
    <col min="4376" max="4447" width="2.625" style="136" customWidth="1"/>
    <col min="4448" max="4583" width="9" style="136"/>
    <col min="4584" max="4584" width="3.625" style="136" customWidth="1"/>
    <col min="4585" max="4585" width="2.625" style="136" customWidth="1"/>
    <col min="4586" max="4629" width="2.75" style="136" customWidth="1"/>
    <col min="4630" max="4631" width="2.5" style="136" customWidth="1"/>
    <col min="4632" max="4703" width="2.625" style="136" customWidth="1"/>
    <col min="4704" max="4839" width="9" style="136"/>
    <col min="4840" max="4840" width="3.625" style="136" customWidth="1"/>
    <col min="4841" max="4841" width="2.625" style="136" customWidth="1"/>
    <col min="4842" max="4885" width="2.75" style="136" customWidth="1"/>
    <col min="4886" max="4887" width="2.5" style="136" customWidth="1"/>
    <col min="4888" max="4959" width="2.625" style="136" customWidth="1"/>
    <col min="4960" max="5095" width="9" style="136"/>
    <col min="5096" max="5096" width="3.625" style="136" customWidth="1"/>
    <col min="5097" max="5097" width="2.625" style="136" customWidth="1"/>
    <col min="5098" max="5141" width="2.75" style="136" customWidth="1"/>
    <col min="5142" max="5143" width="2.5" style="136" customWidth="1"/>
    <col min="5144" max="5215" width="2.625" style="136" customWidth="1"/>
    <col min="5216" max="5351" width="9" style="136"/>
    <col min="5352" max="5352" width="3.625" style="136" customWidth="1"/>
    <col min="5353" max="5353" width="2.625" style="136" customWidth="1"/>
    <col min="5354" max="5397" width="2.75" style="136" customWidth="1"/>
    <col min="5398" max="5399" width="2.5" style="136" customWidth="1"/>
    <col min="5400" max="5471" width="2.625" style="136" customWidth="1"/>
    <col min="5472" max="5607" width="9" style="136"/>
    <col min="5608" max="5608" width="3.625" style="136" customWidth="1"/>
    <col min="5609" max="5609" width="2.625" style="136" customWidth="1"/>
    <col min="5610" max="5653" width="2.75" style="136" customWidth="1"/>
    <col min="5654" max="5655" width="2.5" style="136" customWidth="1"/>
    <col min="5656" max="5727" width="2.625" style="136" customWidth="1"/>
    <col min="5728" max="5863" width="9" style="136"/>
    <col min="5864" max="5864" width="3.625" style="136" customWidth="1"/>
    <col min="5865" max="5865" width="2.625" style="136" customWidth="1"/>
    <col min="5866" max="5909" width="2.75" style="136" customWidth="1"/>
    <col min="5910" max="5911" width="2.5" style="136" customWidth="1"/>
    <col min="5912" max="5983" width="2.625" style="136" customWidth="1"/>
    <col min="5984" max="6119" width="9" style="136"/>
    <col min="6120" max="6120" width="3.625" style="136" customWidth="1"/>
    <col min="6121" max="6121" width="2.625" style="136" customWidth="1"/>
    <col min="6122" max="6165" width="2.75" style="136" customWidth="1"/>
    <col min="6166" max="6167" width="2.5" style="136" customWidth="1"/>
    <col min="6168" max="6239" width="2.625" style="136" customWidth="1"/>
    <col min="6240" max="6375" width="9" style="136"/>
    <col min="6376" max="6376" width="3.625" style="136" customWidth="1"/>
    <col min="6377" max="6377" width="2.625" style="136" customWidth="1"/>
    <col min="6378" max="6421" width="2.75" style="136" customWidth="1"/>
    <col min="6422" max="6423" width="2.5" style="136" customWidth="1"/>
    <col min="6424" max="6495" width="2.625" style="136" customWidth="1"/>
    <col min="6496" max="6631" width="9" style="136"/>
    <col min="6632" max="6632" width="3.625" style="136" customWidth="1"/>
    <col min="6633" max="6633" width="2.625" style="136" customWidth="1"/>
    <col min="6634" max="6677" width="2.75" style="136" customWidth="1"/>
    <col min="6678" max="6679" width="2.5" style="136" customWidth="1"/>
    <col min="6680" max="6751" width="2.625" style="136" customWidth="1"/>
    <col min="6752" max="6887" width="9" style="136"/>
    <col min="6888" max="6888" width="3.625" style="136" customWidth="1"/>
    <col min="6889" max="6889" width="2.625" style="136" customWidth="1"/>
    <col min="6890" max="6933" width="2.75" style="136" customWidth="1"/>
    <col min="6934" max="6935" width="2.5" style="136" customWidth="1"/>
    <col min="6936" max="7007" width="2.625" style="136" customWidth="1"/>
    <col min="7008" max="7143" width="9" style="136"/>
    <col min="7144" max="7144" width="3.625" style="136" customWidth="1"/>
    <col min="7145" max="7145" width="2.625" style="136" customWidth="1"/>
    <col min="7146" max="7189" width="2.75" style="136" customWidth="1"/>
    <col min="7190" max="7191" width="2.5" style="136" customWidth="1"/>
    <col min="7192" max="7263" width="2.625" style="136" customWidth="1"/>
    <col min="7264" max="7399" width="9" style="136"/>
    <col min="7400" max="7400" width="3.625" style="136" customWidth="1"/>
    <col min="7401" max="7401" width="2.625" style="136" customWidth="1"/>
    <col min="7402" max="7445" width="2.75" style="136" customWidth="1"/>
    <col min="7446" max="7447" width="2.5" style="136" customWidth="1"/>
    <col min="7448" max="7519" width="2.625" style="136" customWidth="1"/>
    <col min="7520" max="7655" width="9" style="136"/>
    <col min="7656" max="7656" width="3.625" style="136" customWidth="1"/>
    <col min="7657" max="7657" width="2.625" style="136" customWidth="1"/>
    <col min="7658" max="7701" width="2.75" style="136" customWidth="1"/>
    <col min="7702" max="7703" width="2.5" style="136" customWidth="1"/>
    <col min="7704" max="7775" width="2.625" style="136" customWidth="1"/>
    <col min="7776" max="7911" width="9" style="136"/>
    <col min="7912" max="7912" width="3.625" style="136" customWidth="1"/>
    <col min="7913" max="7913" width="2.625" style="136" customWidth="1"/>
    <col min="7914" max="7957" width="2.75" style="136" customWidth="1"/>
    <col min="7958" max="7959" width="2.5" style="136" customWidth="1"/>
    <col min="7960" max="8031" width="2.625" style="136" customWidth="1"/>
    <col min="8032" max="8167" width="9" style="136"/>
    <col min="8168" max="8168" width="3.625" style="136" customWidth="1"/>
    <col min="8169" max="8169" width="2.625" style="136" customWidth="1"/>
    <col min="8170" max="8213" width="2.75" style="136" customWidth="1"/>
    <col min="8214" max="8215" width="2.5" style="136" customWidth="1"/>
    <col min="8216" max="8287" width="2.625" style="136" customWidth="1"/>
    <col min="8288" max="8423" width="9" style="136"/>
    <col min="8424" max="8424" width="3.625" style="136" customWidth="1"/>
    <col min="8425" max="8425" width="2.625" style="136" customWidth="1"/>
    <col min="8426" max="8469" width="2.75" style="136" customWidth="1"/>
    <col min="8470" max="8471" width="2.5" style="136" customWidth="1"/>
    <col min="8472" max="8543" width="2.625" style="136" customWidth="1"/>
    <col min="8544" max="8679" width="9" style="136"/>
    <col min="8680" max="8680" width="3.625" style="136" customWidth="1"/>
    <col min="8681" max="8681" width="2.625" style="136" customWidth="1"/>
    <col min="8682" max="8725" width="2.75" style="136" customWidth="1"/>
    <col min="8726" max="8727" width="2.5" style="136" customWidth="1"/>
    <col min="8728" max="8799" width="2.625" style="136" customWidth="1"/>
    <col min="8800" max="8935" width="9" style="136"/>
    <col min="8936" max="8936" width="3.625" style="136" customWidth="1"/>
    <col min="8937" max="8937" width="2.625" style="136" customWidth="1"/>
    <col min="8938" max="8981" width="2.75" style="136" customWidth="1"/>
    <col min="8982" max="8983" width="2.5" style="136" customWidth="1"/>
    <col min="8984" max="9055" width="2.625" style="136" customWidth="1"/>
    <col min="9056" max="9191" width="9" style="136"/>
    <col min="9192" max="9192" width="3.625" style="136" customWidth="1"/>
    <col min="9193" max="9193" width="2.625" style="136" customWidth="1"/>
    <col min="9194" max="9237" width="2.75" style="136" customWidth="1"/>
    <col min="9238" max="9239" width="2.5" style="136" customWidth="1"/>
    <col min="9240" max="9311" width="2.625" style="136" customWidth="1"/>
    <col min="9312" max="9447" width="9" style="136"/>
    <col min="9448" max="9448" width="3.625" style="136" customWidth="1"/>
    <col min="9449" max="9449" width="2.625" style="136" customWidth="1"/>
    <col min="9450" max="9493" width="2.75" style="136" customWidth="1"/>
    <col min="9494" max="9495" width="2.5" style="136" customWidth="1"/>
    <col min="9496" max="9567" width="2.625" style="136" customWidth="1"/>
    <col min="9568" max="9703" width="9" style="136"/>
    <col min="9704" max="9704" width="3.625" style="136" customWidth="1"/>
    <col min="9705" max="9705" width="2.625" style="136" customWidth="1"/>
    <col min="9706" max="9749" width="2.75" style="136" customWidth="1"/>
    <col min="9750" max="9751" width="2.5" style="136" customWidth="1"/>
    <col min="9752" max="9823" width="2.625" style="136" customWidth="1"/>
    <col min="9824" max="9959" width="9" style="136"/>
    <col min="9960" max="9960" width="3.625" style="136" customWidth="1"/>
    <col min="9961" max="9961" width="2.625" style="136" customWidth="1"/>
    <col min="9962" max="10005" width="2.75" style="136" customWidth="1"/>
    <col min="10006" max="10007" width="2.5" style="136" customWidth="1"/>
    <col min="10008" max="10079" width="2.625" style="136" customWidth="1"/>
    <col min="10080" max="10215" width="9" style="136"/>
    <col min="10216" max="10216" width="3.625" style="136" customWidth="1"/>
    <col min="10217" max="10217" width="2.625" style="136" customWidth="1"/>
    <col min="10218" max="10261" width="2.75" style="136" customWidth="1"/>
    <col min="10262" max="10263" width="2.5" style="136" customWidth="1"/>
    <col min="10264" max="10335" width="2.625" style="136" customWidth="1"/>
    <col min="10336" max="10471" width="9" style="136"/>
    <col min="10472" max="10472" width="3.625" style="136" customWidth="1"/>
    <col min="10473" max="10473" width="2.625" style="136" customWidth="1"/>
    <col min="10474" max="10517" width="2.75" style="136" customWidth="1"/>
    <col min="10518" max="10519" width="2.5" style="136" customWidth="1"/>
    <col min="10520" max="10591" width="2.625" style="136" customWidth="1"/>
    <col min="10592" max="10727" width="9" style="136"/>
    <col min="10728" max="10728" width="3.625" style="136" customWidth="1"/>
    <col min="10729" max="10729" width="2.625" style="136" customWidth="1"/>
    <col min="10730" max="10773" width="2.75" style="136" customWidth="1"/>
    <col min="10774" max="10775" width="2.5" style="136" customWidth="1"/>
    <col min="10776" max="10847" width="2.625" style="136" customWidth="1"/>
    <col min="10848" max="10983" width="9" style="136"/>
    <col min="10984" max="10984" width="3.625" style="136" customWidth="1"/>
    <col min="10985" max="10985" width="2.625" style="136" customWidth="1"/>
    <col min="10986" max="11029" width="2.75" style="136" customWidth="1"/>
    <col min="11030" max="11031" width="2.5" style="136" customWidth="1"/>
    <col min="11032" max="11103" width="2.625" style="136" customWidth="1"/>
    <col min="11104" max="11239" width="9" style="136"/>
    <col min="11240" max="11240" width="3.625" style="136" customWidth="1"/>
    <col min="11241" max="11241" width="2.625" style="136" customWidth="1"/>
    <col min="11242" max="11285" width="2.75" style="136" customWidth="1"/>
    <col min="11286" max="11287" width="2.5" style="136" customWidth="1"/>
    <col min="11288" max="11359" width="2.625" style="136" customWidth="1"/>
    <col min="11360" max="11495" width="9" style="136"/>
    <col min="11496" max="11496" width="3.625" style="136" customWidth="1"/>
    <col min="11497" max="11497" width="2.625" style="136" customWidth="1"/>
    <col min="11498" max="11541" width="2.75" style="136" customWidth="1"/>
    <col min="11542" max="11543" width="2.5" style="136" customWidth="1"/>
    <col min="11544" max="11615" width="2.625" style="136" customWidth="1"/>
    <col min="11616" max="11751" width="9" style="136"/>
    <col min="11752" max="11752" width="3.625" style="136" customWidth="1"/>
    <col min="11753" max="11753" width="2.625" style="136" customWidth="1"/>
    <col min="11754" max="11797" width="2.75" style="136" customWidth="1"/>
    <col min="11798" max="11799" width="2.5" style="136" customWidth="1"/>
    <col min="11800" max="11871" width="2.625" style="136" customWidth="1"/>
    <col min="11872" max="12007" width="9" style="136"/>
    <col min="12008" max="12008" width="3.625" style="136" customWidth="1"/>
    <col min="12009" max="12009" width="2.625" style="136" customWidth="1"/>
    <col min="12010" max="12053" width="2.75" style="136" customWidth="1"/>
    <col min="12054" max="12055" width="2.5" style="136" customWidth="1"/>
    <col min="12056" max="12127" width="2.625" style="136" customWidth="1"/>
    <col min="12128" max="12263" width="9" style="136"/>
    <col min="12264" max="12264" width="3.625" style="136" customWidth="1"/>
    <col min="12265" max="12265" width="2.625" style="136" customWidth="1"/>
    <col min="12266" max="12309" width="2.75" style="136" customWidth="1"/>
    <col min="12310" max="12311" width="2.5" style="136" customWidth="1"/>
    <col min="12312" max="12383" width="2.625" style="136" customWidth="1"/>
    <col min="12384" max="12519" width="9" style="136"/>
    <col min="12520" max="12520" width="3.625" style="136" customWidth="1"/>
    <col min="12521" max="12521" width="2.625" style="136" customWidth="1"/>
    <col min="12522" max="12565" width="2.75" style="136" customWidth="1"/>
    <col min="12566" max="12567" width="2.5" style="136" customWidth="1"/>
    <col min="12568" max="12639" width="2.625" style="136" customWidth="1"/>
    <col min="12640" max="12775" width="9" style="136"/>
    <col min="12776" max="12776" width="3.625" style="136" customWidth="1"/>
    <col min="12777" max="12777" width="2.625" style="136" customWidth="1"/>
    <col min="12778" max="12821" width="2.75" style="136" customWidth="1"/>
    <col min="12822" max="12823" width="2.5" style="136" customWidth="1"/>
    <col min="12824" max="12895" width="2.625" style="136" customWidth="1"/>
    <col min="12896" max="13031" width="9" style="136"/>
    <col min="13032" max="13032" width="3.625" style="136" customWidth="1"/>
    <col min="13033" max="13033" width="2.625" style="136" customWidth="1"/>
    <col min="13034" max="13077" width="2.75" style="136" customWidth="1"/>
    <col min="13078" max="13079" width="2.5" style="136" customWidth="1"/>
    <col min="13080" max="13151" width="2.625" style="136" customWidth="1"/>
    <col min="13152" max="13287" width="9" style="136"/>
    <col min="13288" max="13288" width="3.625" style="136" customWidth="1"/>
    <col min="13289" max="13289" width="2.625" style="136" customWidth="1"/>
    <col min="13290" max="13333" width="2.75" style="136" customWidth="1"/>
    <col min="13334" max="13335" width="2.5" style="136" customWidth="1"/>
    <col min="13336" max="13407" width="2.625" style="136" customWidth="1"/>
    <col min="13408" max="13543" width="9" style="136"/>
    <col min="13544" max="13544" width="3.625" style="136" customWidth="1"/>
    <col min="13545" max="13545" width="2.625" style="136" customWidth="1"/>
    <col min="13546" max="13589" width="2.75" style="136" customWidth="1"/>
    <col min="13590" max="13591" width="2.5" style="136" customWidth="1"/>
    <col min="13592" max="13663" width="2.625" style="136" customWidth="1"/>
    <col min="13664" max="13799" width="9" style="136"/>
    <col min="13800" max="13800" width="3.625" style="136" customWidth="1"/>
    <col min="13801" max="13801" width="2.625" style="136" customWidth="1"/>
    <col min="13802" max="13845" width="2.75" style="136" customWidth="1"/>
    <col min="13846" max="13847" width="2.5" style="136" customWidth="1"/>
    <col min="13848" max="13919" width="2.625" style="136" customWidth="1"/>
    <col min="13920" max="14055" width="9" style="136"/>
    <col min="14056" max="14056" width="3.625" style="136" customWidth="1"/>
    <col min="14057" max="14057" width="2.625" style="136" customWidth="1"/>
    <col min="14058" max="14101" width="2.75" style="136" customWidth="1"/>
    <col min="14102" max="14103" width="2.5" style="136" customWidth="1"/>
    <col min="14104" max="14175" width="2.625" style="136" customWidth="1"/>
    <col min="14176" max="14311" width="9" style="136"/>
    <col min="14312" max="14312" width="3.625" style="136" customWidth="1"/>
    <col min="14313" max="14313" width="2.625" style="136" customWidth="1"/>
    <col min="14314" max="14357" width="2.75" style="136" customWidth="1"/>
    <col min="14358" max="14359" width="2.5" style="136" customWidth="1"/>
    <col min="14360" max="14431" width="2.625" style="136" customWidth="1"/>
    <col min="14432" max="14567" width="9" style="136"/>
    <col min="14568" max="14568" width="3.625" style="136" customWidth="1"/>
    <col min="14569" max="14569" width="2.625" style="136" customWidth="1"/>
    <col min="14570" max="14613" width="2.75" style="136" customWidth="1"/>
    <col min="14614" max="14615" width="2.5" style="136" customWidth="1"/>
    <col min="14616" max="14687" width="2.625" style="136" customWidth="1"/>
    <col min="14688" max="14823" width="9" style="136"/>
    <col min="14824" max="14824" width="3.625" style="136" customWidth="1"/>
    <col min="14825" max="14825" width="2.625" style="136" customWidth="1"/>
    <col min="14826" max="14869" width="2.75" style="136" customWidth="1"/>
    <col min="14870" max="14871" width="2.5" style="136" customWidth="1"/>
    <col min="14872" max="14943" width="2.625" style="136" customWidth="1"/>
    <col min="14944" max="15079" width="9" style="136"/>
    <col min="15080" max="15080" width="3.625" style="136" customWidth="1"/>
    <col min="15081" max="15081" width="2.625" style="136" customWidth="1"/>
    <col min="15082" max="15125" width="2.75" style="136" customWidth="1"/>
    <col min="15126" max="15127" width="2.5" style="136" customWidth="1"/>
    <col min="15128" max="15199" width="2.625" style="136" customWidth="1"/>
    <col min="15200" max="15335" width="9" style="136"/>
    <col min="15336" max="15336" width="3.625" style="136" customWidth="1"/>
    <col min="15337" max="15337" width="2.625" style="136" customWidth="1"/>
    <col min="15338" max="15381" width="2.75" style="136" customWidth="1"/>
    <col min="15382" max="15383" width="2.5" style="136" customWidth="1"/>
    <col min="15384" max="15455" width="2.625" style="136" customWidth="1"/>
    <col min="15456" max="15591" width="9" style="136"/>
    <col min="15592" max="15592" width="3.625" style="136" customWidth="1"/>
    <col min="15593" max="15593" width="2.625" style="136" customWidth="1"/>
    <col min="15594" max="15637" width="2.75" style="136" customWidth="1"/>
    <col min="15638" max="15639" width="2.5" style="136" customWidth="1"/>
    <col min="15640" max="15711" width="2.625" style="136" customWidth="1"/>
    <col min="15712" max="15847" width="9" style="136"/>
    <col min="15848" max="15848" width="3.625" style="136" customWidth="1"/>
    <col min="15849" max="15849" width="2.625" style="136" customWidth="1"/>
    <col min="15850" max="15893" width="2.75" style="136" customWidth="1"/>
    <col min="15894" max="15895" width="2.5" style="136" customWidth="1"/>
    <col min="15896" max="15967" width="2.625" style="136" customWidth="1"/>
    <col min="15968" max="16103" width="9" style="136"/>
    <col min="16104" max="16104" width="3.625" style="136" customWidth="1"/>
    <col min="16105" max="16105" width="2.625" style="136" customWidth="1"/>
    <col min="16106" max="16149" width="2.75" style="136" customWidth="1"/>
    <col min="16150" max="16151" width="2.5" style="136" customWidth="1"/>
    <col min="16152" max="16223" width="2.625" style="136" customWidth="1"/>
    <col min="16224" max="16384" width="9" style="136"/>
  </cols>
  <sheetData>
    <row r="1" spans="1:14" s="115" customFormat="1" ht="14.25" x14ac:dyDescent="0.15">
      <c r="A1" s="114" t="s">
        <v>152</v>
      </c>
      <c r="B1" s="114"/>
      <c r="C1" s="114"/>
      <c r="D1" s="114"/>
      <c r="E1" s="114"/>
      <c r="K1" s="137"/>
    </row>
    <row r="2" spans="1:14" s="117" customFormat="1" ht="15.95" customHeight="1" x14ac:dyDescent="0.15">
      <c r="A2" s="116" t="s">
        <v>132</v>
      </c>
      <c r="E2" s="138" t="s">
        <v>153</v>
      </c>
      <c r="F2" s="115"/>
      <c r="G2" s="115"/>
      <c r="H2" s="115"/>
      <c r="I2" s="115"/>
      <c r="K2" s="139"/>
    </row>
    <row r="3" spans="1:14" s="123" customFormat="1" ht="22.5" customHeight="1" x14ac:dyDescent="0.15">
      <c r="A3" s="140" t="s">
        <v>133</v>
      </c>
      <c r="B3" s="141" t="s">
        <v>5</v>
      </c>
      <c r="C3" s="263" t="s">
        <v>134</v>
      </c>
      <c r="D3" s="264"/>
      <c r="E3" s="142" t="s">
        <v>0</v>
      </c>
      <c r="F3" s="115"/>
      <c r="G3" s="115"/>
      <c r="H3" s="115"/>
      <c r="I3" s="115"/>
      <c r="K3" s="143"/>
    </row>
    <row r="4" spans="1:14" s="117" customFormat="1" ht="22.5" hidden="1" customHeight="1" x14ac:dyDescent="0.15">
      <c r="A4" s="144"/>
      <c r="B4" s="145" t="s">
        <v>135</v>
      </c>
      <c r="C4" s="146"/>
      <c r="D4" s="147"/>
      <c r="E4" s="38"/>
      <c r="F4" s="115"/>
      <c r="G4" s="115"/>
      <c r="H4" s="115"/>
      <c r="I4" s="115"/>
      <c r="K4" s="148"/>
    </row>
    <row r="5" spans="1:14" s="117" customFormat="1" ht="22.5" hidden="1" customHeight="1" x14ac:dyDescent="0.15">
      <c r="A5" s="149"/>
      <c r="B5" s="150"/>
      <c r="C5" s="146"/>
      <c r="D5" s="147"/>
      <c r="E5" s="38"/>
      <c r="F5" s="115"/>
      <c r="G5" s="115"/>
      <c r="H5" s="115"/>
      <c r="I5" s="115"/>
      <c r="K5" s="148"/>
    </row>
    <row r="6" spans="1:14" s="117" customFormat="1" ht="22.5" hidden="1" customHeight="1" x14ac:dyDescent="0.15">
      <c r="A6" s="149"/>
      <c r="B6" s="151"/>
      <c r="C6" s="152" t="s">
        <v>136</v>
      </c>
      <c r="D6" s="147"/>
      <c r="E6" s="38"/>
      <c r="F6" s="115"/>
      <c r="G6" s="115"/>
      <c r="H6" s="115"/>
      <c r="I6" s="115"/>
      <c r="K6" s="148"/>
    </row>
    <row r="7" spans="1:14" s="117" customFormat="1" ht="22.5" hidden="1" customHeight="1" x14ac:dyDescent="0.15">
      <c r="A7" s="149"/>
      <c r="B7" s="145" t="s">
        <v>137</v>
      </c>
      <c r="C7" s="153" t="s">
        <v>138</v>
      </c>
      <c r="D7" s="130"/>
      <c r="E7" s="38"/>
      <c r="F7" s="115"/>
      <c r="G7" s="115"/>
      <c r="H7" s="115"/>
      <c r="I7" s="115"/>
      <c r="K7" s="154"/>
      <c r="L7" s="155"/>
      <c r="M7" s="155"/>
      <c r="N7" s="1"/>
    </row>
    <row r="8" spans="1:14" s="117" customFormat="1" ht="22.5" hidden="1" customHeight="1" x14ac:dyDescent="0.15">
      <c r="A8" s="149"/>
      <c r="B8" s="150"/>
      <c r="C8" s="156"/>
      <c r="D8" s="132"/>
      <c r="E8" s="38"/>
      <c r="F8" s="115"/>
      <c r="G8" s="115"/>
      <c r="H8" s="115"/>
      <c r="I8" s="115"/>
      <c r="K8" s="148"/>
    </row>
    <row r="9" spans="1:14" s="117" customFormat="1" ht="22.5" hidden="1" customHeight="1" x14ac:dyDescent="0.15">
      <c r="A9" s="149"/>
      <c r="B9" s="150"/>
      <c r="C9" s="130"/>
      <c r="D9" s="133" t="s">
        <v>130</v>
      </c>
      <c r="E9" s="38"/>
      <c r="F9" s="115"/>
      <c r="G9" s="115"/>
      <c r="H9" s="115"/>
      <c r="I9" s="115"/>
      <c r="K9" s="148"/>
    </row>
    <row r="10" spans="1:14" s="117" customFormat="1" ht="22.5" hidden="1" customHeight="1" x14ac:dyDescent="0.15">
      <c r="A10" s="149"/>
      <c r="B10" s="150"/>
      <c r="C10" s="153" t="s">
        <v>139</v>
      </c>
      <c r="D10" s="130"/>
      <c r="E10" s="38"/>
      <c r="F10" s="115"/>
      <c r="G10" s="115"/>
      <c r="H10" s="115"/>
      <c r="I10" s="115"/>
      <c r="K10" s="154"/>
      <c r="L10" s="155"/>
      <c r="M10" s="155"/>
      <c r="N10" s="1"/>
    </row>
    <row r="11" spans="1:14" s="117" customFormat="1" ht="22.5" hidden="1" customHeight="1" x14ac:dyDescent="0.15">
      <c r="A11" s="149"/>
      <c r="B11" s="150"/>
      <c r="C11" s="156"/>
      <c r="D11" s="132"/>
      <c r="E11" s="38"/>
      <c r="F11" s="115"/>
      <c r="G11" s="115"/>
      <c r="H11" s="115"/>
      <c r="I11" s="115"/>
      <c r="K11" s="148"/>
    </row>
    <row r="12" spans="1:14" s="117" customFormat="1" ht="22.5" hidden="1" customHeight="1" x14ac:dyDescent="0.15">
      <c r="A12" s="149"/>
      <c r="B12" s="150"/>
      <c r="C12" s="130"/>
      <c r="D12" s="133" t="s">
        <v>130</v>
      </c>
      <c r="E12" s="38"/>
      <c r="F12" s="115"/>
      <c r="G12" s="115"/>
      <c r="H12" s="115"/>
      <c r="I12" s="115"/>
      <c r="K12" s="148"/>
    </row>
    <row r="13" spans="1:14" s="117" customFormat="1" ht="22.5" hidden="1" customHeight="1" x14ac:dyDescent="0.15">
      <c r="A13" s="149"/>
      <c r="B13" s="151"/>
      <c r="C13" s="152" t="s">
        <v>136</v>
      </c>
      <c r="D13" s="147"/>
      <c r="E13" s="38"/>
      <c r="F13" s="115"/>
      <c r="G13" s="115"/>
      <c r="H13" s="115"/>
      <c r="I13" s="115"/>
      <c r="K13" s="154"/>
      <c r="L13" s="155"/>
      <c r="M13" s="155"/>
      <c r="N13" s="1"/>
    </row>
    <row r="14" spans="1:14" s="117" customFormat="1" ht="22.5" hidden="1" customHeight="1" x14ac:dyDescent="0.15">
      <c r="A14" s="157"/>
      <c r="B14" s="152" t="s">
        <v>14</v>
      </c>
      <c r="C14" s="158"/>
      <c r="D14" s="147"/>
      <c r="E14" s="38"/>
      <c r="F14" s="115"/>
      <c r="G14" s="115"/>
      <c r="H14" s="115"/>
      <c r="I14" s="115"/>
      <c r="K14" s="154"/>
      <c r="L14" s="155"/>
      <c r="M14" s="155"/>
      <c r="N14" s="1"/>
    </row>
    <row r="15" spans="1:14" s="117" customFormat="1" ht="22.5" customHeight="1" x14ac:dyDescent="0.15">
      <c r="A15" s="265" t="s">
        <v>271</v>
      </c>
      <c r="B15" s="267" t="s">
        <v>135</v>
      </c>
      <c r="C15" s="270" t="s">
        <v>272</v>
      </c>
      <c r="D15" s="271"/>
      <c r="E15" s="38">
        <v>21817635696</v>
      </c>
      <c r="F15" s="115"/>
      <c r="G15" s="115"/>
      <c r="H15" s="115"/>
      <c r="I15" s="115"/>
      <c r="K15" s="148"/>
    </row>
    <row r="16" spans="1:14" s="117" customFormat="1" ht="22.5" customHeight="1" x14ac:dyDescent="0.15">
      <c r="A16" s="266"/>
      <c r="B16" s="268"/>
      <c r="C16" s="146" t="s">
        <v>273</v>
      </c>
      <c r="D16" s="147"/>
      <c r="E16" s="38">
        <v>318938000</v>
      </c>
      <c r="F16" s="115"/>
      <c r="G16" s="115"/>
      <c r="H16" s="115"/>
      <c r="I16" s="115"/>
      <c r="K16" s="148"/>
    </row>
    <row r="17" spans="1:11" s="117" customFormat="1" ht="22.5" customHeight="1" x14ac:dyDescent="0.15">
      <c r="A17" s="266"/>
      <c r="B17" s="268"/>
      <c r="C17" s="146" t="s">
        <v>274</v>
      </c>
      <c r="D17" s="147"/>
      <c r="E17" s="38">
        <v>8346000</v>
      </c>
      <c r="F17" s="115"/>
      <c r="G17" s="115"/>
      <c r="H17" s="115"/>
      <c r="I17" s="115"/>
      <c r="K17" s="148"/>
    </row>
    <row r="18" spans="1:11" s="117" customFormat="1" ht="22.5" customHeight="1" x14ac:dyDescent="0.15">
      <c r="A18" s="266"/>
      <c r="B18" s="268"/>
      <c r="C18" s="146" t="s">
        <v>275</v>
      </c>
      <c r="D18" s="147"/>
      <c r="E18" s="38">
        <v>119713000</v>
      </c>
      <c r="F18" s="115"/>
      <c r="G18" s="115"/>
      <c r="H18" s="115"/>
      <c r="I18" s="115"/>
      <c r="K18" s="148"/>
    </row>
    <row r="19" spans="1:11" s="117" customFormat="1" ht="22.5" customHeight="1" x14ac:dyDescent="0.15">
      <c r="A19" s="266"/>
      <c r="B19" s="268"/>
      <c r="C19" s="146" t="s">
        <v>276</v>
      </c>
      <c r="D19" s="147"/>
      <c r="E19" s="38">
        <v>93021000</v>
      </c>
      <c r="F19" s="115"/>
      <c r="G19" s="115"/>
      <c r="H19" s="115"/>
      <c r="I19" s="115"/>
      <c r="K19" s="148"/>
    </row>
    <row r="20" spans="1:11" s="117" customFormat="1" ht="22.5" customHeight="1" x14ac:dyDescent="0.15">
      <c r="A20" s="266"/>
      <c r="B20" s="268"/>
      <c r="C20" s="146" t="s">
        <v>277</v>
      </c>
      <c r="D20" s="147"/>
      <c r="E20" s="38">
        <v>300796000</v>
      </c>
      <c r="F20" s="115"/>
      <c r="G20" s="115"/>
      <c r="H20" s="115"/>
      <c r="I20" s="115"/>
      <c r="K20" s="148"/>
    </row>
    <row r="21" spans="1:11" s="117" customFormat="1" ht="22.5" customHeight="1" x14ac:dyDescent="0.15">
      <c r="A21" s="266"/>
      <c r="B21" s="268"/>
      <c r="C21" s="146" t="s">
        <v>278</v>
      </c>
      <c r="D21" s="147"/>
      <c r="E21" s="38">
        <v>3697036000</v>
      </c>
      <c r="F21" s="115"/>
      <c r="G21" s="115"/>
      <c r="H21" s="115"/>
      <c r="I21" s="115"/>
      <c r="K21" s="148"/>
    </row>
    <row r="22" spans="1:11" s="117" customFormat="1" ht="22.5" customHeight="1" x14ac:dyDescent="0.15">
      <c r="A22" s="266"/>
      <c r="B22" s="268"/>
      <c r="C22" s="146" t="s">
        <v>279</v>
      </c>
      <c r="D22" s="147"/>
      <c r="E22" s="38">
        <v>35905152</v>
      </c>
      <c r="F22" s="115"/>
      <c r="G22" s="115"/>
      <c r="H22" s="115"/>
      <c r="I22" s="115"/>
      <c r="K22" s="148"/>
    </row>
    <row r="23" spans="1:11" s="117" customFormat="1" ht="22.5" customHeight="1" x14ac:dyDescent="0.15">
      <c r="A23" s="266"/>
      <c r="B23" s="268"/>
      <c r="C23" s="146" t="s">
        <v>280</v>
      </c>
      <c r="D23" s="147"/>
      <c r="E23" s="38">
        <v>54265312</v>
      </c>
      <c r="F23" s="115"/>
      <c r="G23" s="115"/>
      <c r="H23" s="115"/>
      <c r="I23" s="115"/>
      <c r="K23" s="148"/>
    </row>
    <row r="24" spans="1:11" s="117" customFormat="1" ht="22.5" customHeight="1" x14ac:dyDescent="0.15">
      <c r="A24" s="266"/>
      <c r="B24" s="268"/>
      <c r="C24" s="146" t="s">
        <v>281</v>
      </c>
      <c r="D24" s="147"/>
      <c r="E24" s="38">
        <v>641141000</v>
      </c>
      <c r="F24" s="115"/>
      <c r="G24" s="115"/>
      <c r="H24" s="115"/>
      <c r="I24" s="115"/>
      <c r="K24" s="148"/>
    </row>
    <row r="25" spans="1:11" s="117" customFormat="1" ht="22.5" customHeight="1" x14ac:dyDescent="0.15">
      <c r="A25" s="266"/>
      <c r="B25" s="268"/>
      <c r="C25" s="146" t="s">
        <v>282</v>
      </c>
      <c r="D25" s="147"/>
      <c r="E25" s="38">
        <v>179889000</v>
      </c>
      <c r="F25" s="115"/>
      <c r="G25" s="115"/>
      <c r="H25" s="115"/>
      <c r="I25" s="115"/>
      <c r="K25" s="148"/>
    </row>
    <row r="26" spans="1:11" s="117" customFormat="1" ht="22.5" customHeight="1" x14ac:dyDescent="0.15">
      <c r="A26" s="266"/>
      <c r="B26" s="268"/>
      <c r="C26" s="146" t="s">
        <v>283</v>
      </c>
      <c r="D26" s="147"/>
      <c r="E26" s="38">
        <v>3551667000</v>
      </c>
      <c r="F26" s="115"/>
      <c r="G26" s="115"/>
      <c r="H26" s="115"/>
      <c r="I26" s="115"/>
      <c r="K26" s="148"/>
    </row>
    <row r="27" spans="1:11" s="117" customFormat="1" ht="22.5" customHeight="1" x14ac:dyDescent="0.15">
      <c r="A27" s="266"/>
      <c r="B27" s="268"/>
      <c r="C27" s="146" t="s">
        <v>284</v>
      </c>
      <c r="D27" s="147"/>
      <c r="E27" s="38">
        <v>16231000</v>
      </c>
      <c r="F27" s="115"/>
      <c r="G27" s="115"/>
      <c r="H27" s="115"/>
      <c r="I27" s="115"/>
      <c r="K27" s="148"/>
    </row>
    <row r="28" spans="1:11" s="117" customFormat="1" ht="22.5" customHeight="1" x14ac:dyDescent="0.15">
      <c r="A28" s="266"/>
      <c r="B28" s="268"/>
      <c r="C28" s="146" t="s">
        <v>285</v>
      </c>
      <c r="D28" s="147"/>
      <c r="E28" s="38">
        <v>145834310</v>
      </c>
      <c r="F28" s="115"/>
      <c r="G28" s="115"/>
      <c r="H28" s="115"/>
      <c r="I28" s="115"/>
      <c r="K28" s="148"/>
    </row>
    <row r="29" spans="1:11" s="117" customFormat="1" ht="22.5" customHeight="1" x14ac:dyDescent="0.15">
      <c r="A29" s="266"/>
      <c r="B29" s="268"/>
      <c r="C29" s="146" t="s">
        <v>286</v>
      </c>
      <c r="D29" s="147"/>
      <c r="E29" s="38">
        <v>125772858</v>
      </c>
      <c r="F29" s="115"/>
      <c r="G29" s="115"/>
      <c r="H29" s="115"/>
      <c r="I29" s="115"/>
      <c r="K29" s="148"/>
    </row>
    <row r="30" spans="1:11" s="117" customFormat="1" ht="22.5" customHeight="1" x14ac:dyDescent="0.15">
      <c r="A30" s="266"/>
      <c r="B30" s="268"/>
      <c r="C30" s="146" t="s">
        <v>287</v>
      </c>
      <c r="D30" s="147"/>
      <c r="E30" s="38">
        <v>212808049</v>
      </c>
      <c r="F30" s="115"/>
      <c r="G30" s="115"/>
      <c r="H30" s="115"/>
      <c r="I30" s="115"/>
      <c r="K30" s="148"/>
    </row>
    <row r="31" spans="1:11" s="117" customFormat="1" ht="22.5" customHeight="1" x14ac:dyDescent="0.15">
      <c r="A31" s="266"/>
      <c r="B31" s="268"/>
      <c r="C31" s="270" t="s">
        <v>90</v>
      </c>
      <c r="D31" s="271"/>
      <c r="E31" s="38">
        <v>-3548751</v>
      </c>
      <c r="F31" s="115"/>
      <c r="G31" s="115"/>
      <c r="H31" s="115"/>
      <c r="I31" s="115"/>
      <c r="K31" s="148"/>
    </row>
    <row r="32" spans="1:11" s="117" customFormat="1" ht="22.5" customHeight="1" x14ac:dyDescent="0.15">
      <c r="A32" s="266"/>
      <c r="B32" s="269"/>
      <c r="C32" s="272" t="s">
        <v>136</v>
      </c>
      <c r="D32" s="271"/>
      <c r="E32" s="38">
        <f>SUM(E15:E31)</f>
        <v>31315450626</v>
      </c>
      <c r="F32" s="115"/>
      <c r="G32" s="115"/>
      <c r="H32" s="115"/>
      <c r="I32" s="115"/>
      <c r="K32" s="148"/>
    </row>
    <row r="33" spans="1:14" s="117" customFormat="1" ht="22.5" customHeight="1" x14ac:dyDescent="0.15">
      <c r="A33" s="266"/>
      <c r="B33" s="267" t="s">
        <v>137</v>
      </c>
      <c r="C33" s="273" t="s">
        <v>138</v>
      </c>
      <c r="D33" s="130" t="s">
        <v>288</v>
      </c>
      <c r="E33" s="38">
        <v>439395000</v>
      </c>
      <c r="F33" s="115"/>
      <c r="G33" s="115"/>
      <c r="H33" s="115"/>
      <c r="I33" s="115"/>
      <c r="K33" s="154"/>
      <c r="L33" s="155"/>
      <c r="M33" s="155"/>
      <c r="N33" s="1"/>
    </row>
    <row r="34" spans="1:14" s="117" customFormat="1" ht="22.5" customHeight="1" x14ac:dyDescent="0.15">
      <c r="A34" s="266"/>
      <c r="B34" s="268"/>
      <c r="C34" s="274"/>
      <c r="D34" s="132" t="s">
        <v>289</v>
      </c>
      <c r="E34" s="38">
        <v>67200000</v>
      </c>
      <c r="F34" s="115"/>
      <c r="G34" s="115"/>
      <c r="H34" s="115"/>
      <c r="I34" s="115"/>
      <c r="K34" s="148"/>
    </row>
    <row r="35" spans="1:14" s="117" customFormat="1" ht="22.5" customHeight="1" x14ac:dyDescent="0.15">
      <c r="A35" s="266"/>
      <c r="B35" s="268"/>
      <c r="C35" s="275"/>
      <c r="D35" s="133" t="s">
        <v>130</v>
      </c>
      <c r="E35" s="38">
        <v>506595000</v>
      </c>
      <c r="F35" s="115"/>
      <c r="G35" s="115"/>
      <c r="H35" s="115"/>
      <c r="I35" s="115"/>
      <c r="K35" s="148"/>
    </row>
    <row r="36" spans="1:14" s="117" customFormat="1" ht="22.5" customHeight="1" x14ac:dyDescent="0.15">
      <c r="A36" s="266"/>
      <c r="B36" s="268"/>
      <c r="C36" s="273" t="s">
        <v>139</v>
      </c>
      <c r="D36" s="130" t="s">
        <v>290</v>
      </c>
      <c r="E36" s="38">
        <v>6360746643</v>
      </c>
      <c r="F36" s="115"/>
      <c r="G36" s="115"/>
      <c r="H36" s="115"/>
      <c r="I36" s="115"/>
      <c r="K36" s="154"/>
      <c r="L36" s="155"/>
      <c r="M36" s="155"/>
      <c r="N36" s="1"/>
    </row>
    <row r="37" spans="1:14" s="117" customFormat="1" ht="22.5" customHeight="1" x14ac:dyDescent="0.15">
      <c r="A37" s="266"/>
      <c r="B37" s="268"/>
      <c r="C37" s="274"/>
      <c r="D37" s="132" t="s">
        <v>291</v>
      </c>
      <c r="E37" s="38">
        <v>3629203898</v>
      </c>
      <c r="F37" s="115"/>
      <c r="G37" s="115"/>
      <c r="H37" s="115"/>
      <c r="I37" s="115"/>
      <c r="K37" s="148"/>
    </row>
    <row r="38" spans="1:14" s="117" customFormat="1" ht="22.5" customHeight="1" x14ac:dyDescent="0.15">
      <c r="A38" s="266"/>
      <c r="B38" s="268"/>
      <c r="C38" s="274"/>
      <c r="D38" s="132" t="s">
        <v>292</v>
      </c>
      <c r="E38" s="38">
        <v>3278541349</v>
      </c>
      <c r="F38" s="115"/>
      <c r="G38" s="115"/>
      <c r="H38" s="115"/>
      <c r="I38" s="115"/>
      <c r="K38" s="148"/>
    </row>
    <row r="39" spans="1:14" s="117" customFormat="1" ht="22.5" customHeight="1" x14ac:dyDescent="0.15">
      <c r="A39" s="266"/>
      <c r="B39" s="268"/>
      <c r="C39" s="274"/>
      <c r="D39" s="132" t="s">
        <v>293</v>
      </c>
      <c r="E39" s="38">
        <v>6286000</v>
      </c>
      <c r="F39" s="115"/>
      <c r="G39" s="115"/>
      <c r="H39" s="115"/>
      <c r="I39" s="115"/>
      <c r="K39" s="148"/>
    </row>
    <row r="40" spans="1:14" s="117" customFormat="1" ht="22.5" customHeight="1" x14ac:dyDescent="0.15">
      <c r="A40" s="266"/>
      <c r="B40" s="268"/>
      <c r="C40" s="275"/>
      <c r="D40" s="133" t="s">
        <v>130</v>
      </c>
      <c r="E40" s="38">
        <v>13274777890</v>
      </c>
      <c r="F40" s="115"/>
      <c r="G40" s="115"/>
      <c r="H40" s="115"/>
      <c r="I40" s="115"/>
      <c r="K40" s="148"/>
    </row>
    <row r="41" spans="1:14" s="117" customFormat="1" ht="22.5" customHeight="1" x14ac:dyDescent="0.15">
      <c r="A41" s="266"/>
      <c r="B41" s="269"/>
      <c r="C41" s="272" t="s">
        <v>136</v>
      </c>
      <c r="D41" s="271"/>
      <c r="E41" s="38">
        <v>13781372890</v>
      </c>
      <c r="F41" s="115"/>
      <c r="G41" s="115"/>
      <c r="H41" s="115"/>
      <c r="I41" s="115"/>
      <c r="K41" s="154"/>
      <c r="L41" s="155"/>
      <c r="M41" s="155"/>
      <c r="N41" s="1"/>
    </row>
    <row r="42" spans="1:14" s="117" customFormat="1" ht="22.5" customHeight="1" x14ac:dyDescent="0.15">
      <c r="A42" s="258"/>
      <c r="B42" s="272" t="s">
        <v>14</v>
      </c>
      <c r="C42" s="276"/>
      <c r="D42" s="271"/>
      <c r="E42" s="38">
        <f>SUM(E32,E41)</f>
        <v>45096823516</v>
      </c>
      <c r="F42" s="115"/>
      <c r="G42" s="115"/>
      <c r="H42" s="115"/>
      <c r="I42" s="115"/>
      <c r="K42" s="154"/>
      <c r="L42" s="155"/>
      <c r="M42" s="155"/>
      <c r="N42" s="1"/>
    </row>
    <row r="43" spans="1:14" ht="22.5" customHeight="1" x14ac:dyDescent="0.15">
      <c r="A43" s="159"/>
      <c r="B43" s="159"/>
      <c r="C43" s="159"/>
      <c r="D43" s="159"/>
      <c r="E43" s="159"/>
      <c r="F43" s="115"/>
      <c r="G43" s="115"/>
      <c r="H43" s="115"/>
      <c r="I43" s="115"/>
    </row>
    <row r="44" spans="1:14" ht="22.5" customHeight="1" x14ac:dyDescent="0.15">
      <c r="A44" s="159"/>
      <c r="B44" s="159"/>
      <c r="C44" s="159"/>
      <c r="D44" s="159"/>
      <c r="E44" s="159"/>
      <c r="F44" s="115"/>
      <c r="G44" s="115"/>
      <c r="H44" s="115"/>
      <c r="I44" s="115"/>
    </row>
    <row r="45" spans="1:14" ht="18" customHeight="1" x14ac:dyDescent="0.15">
      <c r="F45" s="115"/>
      <c r="G45" s="115"/>
      <c r="H45" s="115"/>
      <c r="I45" s="115"/>
    </row>
    <row r="46" spans="1:14" ht="18" customHeight="1" x14ac:dyDescent="0.15">
      <c r="F46" s="115"/>
      <c r="G46" s="115"/>
      <c r="H46" s="115"/>
      <c r="I46" s="115"/>
    </row>
    <row r="47" spans="1:14" ht="18" customHeight="1" x14ac:dyDescent="0.15">
      <c r="F47" s="115"/>
      <c r="G47" s="115"/>
      <c r="H47" s="115"/>
      <c r="I47" s="115"/>
    </row>
    <row r="48" spans="1:14" ht="18" customHeight="1" x14ac:dyDescent="0.15">
      <c r="F48" s="115"/>
      <c r="G48" s="115"/>
      <c r="H48" s="115"/>
      <c r="I48" s="115"/>
    </row>
    <row r="49" spans="6:9" ht="18" customHeight="1" x14ac:dyDescent="0.15">
      <c r="F49" s="115"/>
      <c r="G49" s="115"/>
      <c r="H49" s="115"/>
      <c r="I49" s="115"/>
    </row>
    <row r="50" spans="6:9" ht="18" customHeight="1" x14ac:dyDescent="0.15">
      <c r="F50" s="115"/>
      <c r="G50" s="115"/>
      <c r="H50" s="115"/>
      <c r="I50" s="115"/>
    </row>
    <row r="51" spans="6:9" ht="18" customHeight="1" x14ac:dyDescent="0.15">
      <c r="F51" s="115"/>
      <c r="G51" s="115"/>
      <c r="H51" s="115"/>
      <c r="I51" s="115"/>
    </row>
    <row r="52" spans="6:9" ht="18" customHeight="1" x14ac:dyDescent="0.15">
      <c r="F52" s="115"/>
      <c r="G52" s="115"/>
      <c r="H52" s="115"/>
      <c r="I52" s="115"/>
    </row>
    <row r="53" spans="6:9" ht="18" customHeight="1" x14ac:dyDescent="0.15">
      <c r="F53" s="115"/>
      <c r="G53" s="115"/>
      <c r="H53" s="115"/>
      <c r="I53" s="115"/>
    </row>
    <row r="54" spans="6:9" ht="18" customHeight="1" x14ac:dyDescent="0.15">
      <c r="F54" s="115"/>
      <c r="G54" s="115"/>
      <c r="H54" s="115"/>
      <c r="I54" s="115"/>
    </row>
    <row r="55" spans="6:9" ht="18" customHeight="1" x14ac:dyDescent="0.15">
      <c r="F55" s="115"/>
      <c r="G55" s="115"/>
      <c r="H55" s="115"/>
      <c r="I55" s="115"/>
    </row>
    <row r="56" spans="6:9" ht="18" customHeight="1" x14ac:dyDescent="0.15">
      <c r="F56" s="115"/>
      <c r="G56" s="115"/>
      <c r="H56" s="115"/>
      <c r="I56" s="115"/>
    </row>
    <row r="57" spans="6:9" ht="18" customHeight="1" x14ac:dyDescent="0.15">
      <c r="F57" s="115"/>
      <c r="G57" s="115"/>
      <c r="H57" s="115"/>
      <c r="I57" s="115"/>
    </row>
    <row r="58" spans="6:9" ht="18" customHeight="1" x14ac:dyDescent="0.15">
      <c r="F58" s="115"/>
      <c r="G58" s="115"/>
      <c r="H58" s="115"/>
      <c r="I58" s="115"/>
    </row>
  </sheetData>
  <mergeCells count="11">
    <mergeCell ref="C3:D3"/>
    <mergeCell ref="A15:A42"/>
    <mergeCell ref="B15:B32"/>
    <mergeCell ref="C15:D15"/>
    <mergeCell ref="C31:D31"/>
    <mergeCell ref="C32:D32"/>
    <mergeCell ref="B33:B41"/>
    <mergeCell ref="C33:C35"/>
    <mergeCell ref="C36:C40"/>
    <mergeCell ref="C41:D41"/>
    <mergeCell ref="B42:D42"/>
  </mergeCells>
  <phoneticPr fontId="5"/>
  <printOptions horizontalCentered="1"/>
  <pageMargins left="0.55118110236220474" right="0.35433070866141736" top="0.59055118110236227" bottom="0.59055118110236227" header="0.39370078740157483" footer="0.31496062992125984"/>
  <pageSetup paperSize="9" scale="77" orientation="landscape" r:id="rId1"/>
  <headerFooter alignWithMargins="0">
    <oddFooter>埼玉県狭山市</oddFooter>
    <evenFooter>埼玉県狭山市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J14"/>
  <sheetViews>
    <sheetView view="pageBreakPreview" zoomScaleNormal="100" zoomScaleSheetLayoutView="100" workbookViewId="0">
      <selection activeCell="G14" sqref="G14"/>
    </sheetView>
  </sheetViews>
  <sheetFormatPr defaultColWidth="9" defaultRowHeight="18" customHeight="1" x14ac:dyDescent="0.15"/>
  <cols>
    <col min="1" max="1" width="1.5" style="3" customWidth="1"/>
    <col min="2" max="2" width="21.625" style="3" customWidth="1"/>
    <col min="3" max="7" width="18.125" style="3" customWidth="1"/>
    <col min="8" max="8" width="1.5" style="3" customWidth="1"/>
    <col min="9" max="16384" width="9" style="18"/>
  </cols>
  <sheetData>
    <row r="1" spans="1:10" s="3" customFormat="1" ht="18" customHeight="1" x14ac:dyDescent="0.15">
      <c r="B1" s="17" t="s">
        <v>140</v>
      </c>
      <c r="C1" s="160"/>
      <c r="D1" s="160"/>
      <c r="E1" s="160"/>
      <c r="F1" s="160"/>
      <c r="G1" s="43" t="s">
        <v>153</v>
      </c>
    </row>
    <row r="2" spans="1:10" s="3" customFormat="1" ht="18" customHeight="1" x14ac:dyDescent="0.15">
      <c r="B2" s="277" t="s">
        <v>6</v>
      </c>
      <c r="C2" s="277" t="s">
        <v>141</v>
      </c>
      <c r="D2" s="238" t="s">
        <v>142</v>
      </c>
      <c r="E2" s="277"/>
      <c r="F2" s="277"/>
      <c r="G2" s="277"/>
    </row>
    <row r="3" spans="1:10" s="161" customFormat="1" ht="18" customHeight="1" x14ac:dyDescent="0.15">
      <c r="B3" s="277"/>
      <c r="C3" s="277"/>
      <c r="D3" s="195" t="s">
        <v>143</v>
      </c>
      <c r="E3" s="162" t="s">
        <v>144</v>
      </c>
      <c r="F3" s="162" t="s">
        <v>145</v>
      </c>
      <c r="G3" s="162" t="s">
        <v>146</v>
      </c>
    </row>
    <row r="4" spans="1:10" s="3" customFormat="1" ht="18" customHeight="1" x14ac:dyDescent="0.15">
      <c r="B4" s="174" t="s">
        <v>194</v>
      </c>
      <c r="C4" s="38">
        <v>43264583483</v>
      </c>
      <c r="D4" s="196">
        <v>13274777890</v>
      </c>
      <c r="E4" s="163">
        <v>668961000</v>
      </c>
      <c r="F4" s="163">
        <v>25499518885</v>
      </c>
      <c r="G4" s="164">
        <v>3821325708</v>
      </c>
      <c r="J4" s="165"/>
    </row>
    <row r="5" spans="1:10" s="3" customFormat="1" ht="18" customHeight="1" x14ac:dyDescent="0.15">
      <c r="B5" s="174" t="s">
        <v>294</v>
      </c>
      <c r="C5" s="38">
        <v>2343568897</v>
      </c>
      <c r="D5" s="196">
        <v>506595000</v>
      </c>
      <c r="E5" s="163">
        <v>1010600000</v>
      </c>
      <c r="F5" s="163">
        <v>826373897</v>
      </c>
      <c r="G5" s="164">
        <v>0</v>
      </c>
      <c r="J5" s="165"/>
    </row>
    <row r="6" spans="1:10" s="3" customFormat="1" ht="18" customHeight="1" x14ac:dyDescent="0.15">
      <c r="B6" s="174" t="s">
        <v>295</v>
      </c>
      <c r="C6" s="38">
        <v>2579755129</v>
      </c>
      <c r="D6" s="196">
        <v>0</v>
      </c>
      <c r="E6" s="163">
        <v>0</v>
      </c>
      <c r="F6" s="163">
        <v>2579755129</v>
      </c>
      <c r="G6" s="164">
        <v>0</v>
      </c>
      <c r="J6" s="165"/>
    </row>
    <row r="7" spans="1:10" s="3" customFormat="1" ht="18" customHeight="1" x14ac:dyDescent="0.15">
      <c r="B7" s="174" t="s">
        <v>90</v>
      </c>
      <c r="C7" s="38">
        <v>0</v>
      </c>
      <c r="D7" s="196">
        <v>0</v>
      </c>
      <c r="E7" s="163">
        <v>0</v>
      </c>
      <c r="F7" s="163">
        <v>0</v>
      </c>
      <c r="G7" s="164">
        <v>0</v>
      </c>
      <c r="J7" s="165"/>
    </row>
    <row r="8" spans="1:10" s="3" customFormat="1" ht="18" customHeight="1" x14ac:dyDescent="0.15">
      <c r="B8" s="166" t="s">
        <v>29</v>
      </c>
      <c r="C8" s="167">
        <v>48187907509</v>
      </c>
      <c r="D8" s="168">
        <v>13781372890</v>
      </c>
      <c r="E8" s="169">
        <v>1679561000</v>
      </c>
      <c r="F8" s="169">
        <v>28905647911</v>
      </c>
      <c r="G8" s="169">
        <v>3821325708</v>
      </c>
    </row>
    <row r="9" spans="1:10" s="170" customFormat="1" ht="18" customHeight="1" x14ac:dyDescent="0.15"/>
    <row r="10" spans="1:10" s="170" customFormat="1" ht="18" customHeight="1" x14ac:dyDescent="0.15"/>
    <row r="11" spans="1:10" s="3" customFormat="1" ht="18" customHeight="1" x14ac:dyDescent="0.15">
      <c r="A11" s="170"/>
      <c r="B11" s="171"/>
      <c r="C11" s="171"/>
      <c r="D11" s="171"/>
      <c r="E11" s="171"/>
      <c r="F11" s="171"/>
      <c r="G11" s="171"/>
      <c r="H11" s="170"/>
    </row>
    <row r="12" spans="1:10" s="3" customFormat="1" ht="18" customHeight="1" x14ac:dyDescent="0.15">
      <c r="A12" s="170"/>
      <c r="B12" s="170"/>
      <c r="C12" s="170"/>
      <c r="D12" s="170"/>
      <c r="E12" s="170"/>
      <c r="F12" s="170"/>
      <c r="G12" s="170"/>
      <c r="H12" s="170"/>
    </row>
    <row r="13" spans="1:10" s="3" customFormat="1" ht="18" customHeight="1" x14ac:dyDescent="0.15">
      <c r="B13" s="80"/>
      <c r="C13" s="170"/>
      <c r="D13" s="80"/>
      <c r="E13" s="80"/>
      <c r="F13" s="80"/>
      <c r="G13" s="80"/>
    </row>
    <row r="14" spans="1:10" s="3" customFormat="1" ht="18" customHeight="1" x14ac:dyDescent="0.15">
      <c r="A14" s="161"/>
      <c r="B14" s="161"/>
      <c r="C14" s="161"/>
      <c r="D14" s="161"/>
      <c r="E14" s="161"/>
      <c r="F14" s="161"/>
      <c r="G14" s="161"/>
      <c r="H14" s="161"/>
    </row>
  </sheetData>
  <mergeCells count="3">
    <mergeCell ref="B2:B3"/>
    <mergeCell ref="C2:C3"/>
    <mergeCell ref="D2:G2"/>
  </mergeCells>
  <phoneticPr fontId="5"/>
  <pageMargins left="0.39370078740157483" right="0.39370078740157483" top="0.78740157480314965" bottom="0.59055118110236227" header="0.31496062992125984" footer="0.31496062992125984"/>
  <pageSetup paperSize="9" orientation="landscape" r:id="rId1"/>
  <headerFooter>
    <oddFooter>埼玉県狭山市</oddFooter>
    <evenFooter>埼玉県狭山市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C5"/>
  <sheetViews>
    <sheetView view="pageBreakPreview" zoomScaleNormal="100" zoomScaleSheetLayoutView="100" workbookViewId="0"/>
  </sheetViews>
  <sheetFormatPr defaultColWidth="8.875" defaultRowHeight="18" customHeight="1" x14ac:dyDescent="0.15"/>
  <cols>
    <col min="1" max="1" width="1.5" style="3" customWidth="1"/>
    <col min="2" max="2" width="44.375" style="3" customWidth="1"/>
    <col min="3" max="3" width="18.125" style="3" customWidth="1"/>
    <col min="4" max="16384" width="8.875" style="3"/>
  </cols>
  <sheetData>
    <row r="1" spans="1:3" ht="18" customHeight="1" x14ac:dyDescent="0.15">
      <c r="B1" s="172" t="s">
        <v>147</v>
      </c>
      <c r="C1" s="173"/>
    </row>
    <row r="2" spans="1:3" ht="18" customHeight="1" x14ac:dyDescent="0.15">
      <c r="B2" s="35" t="s">
        <v>148</v>
      </c>
      <c r="C2" s="7" t="s">
        <v>153</v>
      </c>
    </row>
    <row r="3" spans="1:3" ht="18" customHeight="1" x14ac:dyDescent="0.15">
      <c r="A3" s="8"/>
      <c r="B3" s="45" t="s">
        <v>54</v>
      </c>
      <c r="C3" s="45" t="s">
        <v>121</v>
      </c>
    </row>
    <row r="4" spans="1:3" ht="18" customHeight="1" x14ac:dyDescent="0.15">
      <c r="A4" s="8"/>
      <c r="B4" s="174" t="s">
        <v>296</v>
      </c>
      <c r="C4" s="38">
        <v>2638011893</v>
      </c>
    </row>
    <row r="5" spans="1:3" ht="18" customHeight="1" x14ac:dyDescent="0.15">
      <c r="A5" s="8"/>
      <c r="B5" s="175" t="s">
        <v>14</v>
      </c>
      <c r="C5" s="38">
        <v>2638011893</v>
      </c>
    </row>
  </sheetData>
  <phoneticPr fontId="5"/>
  <pageMargins left="0.98425196850393704" right="0.98425196850393704" top="0.98425196850393704" bottom="0.98425196850393704" header="0.51181102362204722" footer="0.51181102362204722"/>
  <pageSetup paperSize="9" fitToHeight="0" orientation="landscape" r:id="rId1"/>
  <headerFooter>
    <oddFooter>埼玉県狭山市</oddFooter>
    <evenFooter>埼玉県狭山市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291"/>
  <sheetViews>
    <sheetView view="pageBreakPreview" zoomScaleNormal="100" zoomScaleSheetLayoutView="100" workbookViewId="0"/>
  </sheetViews>
  <sheetFormatPr defaultColWidth="9" defaultRowHeight="18" customHeight="1" x14ac:dyDescent="0.15"/>
  <cols>
    <col min="1" max="1" width="1.5" style="18" customWidth="1"/>
    <col min="2" max="6" width="2" style="18" customWidth="1"/>
    <col min="7" max="7" width="26.875" style="18" customWidth="1"/>
    <col min="8" max="15" width="16.375" style="18" customWidth="1"/>
    <col min="16" max="16" width="1.5" style="18" customWidth="1"/>
    <col min="17" max="16384" width="9" style="18"/>
  </cols>
  <sheetData>
    <row r="1" spans="2:15" ht="18" customHeight="1" x14ac:dyDescent="0.15">
      <c r="B1" s="19" t="s">
        <v>149</v>
      </c>
      <c r="C1" s="20"/>
      <c r="D1" s="20"/>
      <c r="E1" s="20"/>
      <c r="F1" s="20"/>
      <c r="G1" s="20"/>
      <c r="H1" s="21"/>
      <c r="I1" s="21"/>
      <c r="O1" s="22" t="s">
        <v>166</v>
      </c>
    </row>
    <row r="2" spans="2:15" ht="18" customHeight="1" x14ac:dyDescent="0.15">
      <c r="B2" s="228" t="s">
        <v>5</v>
      </c>
      <c r="C2" s="228"/>
      <c r="D2" s="228"/>
      <c r="E2" s="228"/>
      <c r="F2" s="228"/>
      <c r="G2" s="228"/>
      <c r="H2" s="229" t="s">
        <v>16</v>
      </c>
      <c r="I2" s="229" t="s">
        <v>17</v>
      </c>
      <c r="J2" s="229" t="s">
        <v>19</v>
      </c>
      <c r="K2" s="229" t="s">
        <v>21</v>
      </c>
      <c r="L2" s="229" t="s">
        <v>23</v>
      </c>
      <c r="M2" s="225" t="s">
        <v>25</v>
      </c>
      <c r="N2" s="227" t="s">
        <v>27</v>
      </c>
      <c r="O2" s="227" t="s">
        <v>14</v>
      </c>
    </row>
    <row r="3" spans="2:15" ht="18" customHeight="1" x14ac:dyDescent="0.15">
      <c r="B3" s="228"/>
      <c r="C3" s="228"/>
      <c r="D3" s="228"/>
      <c r="E3" s="228"/>
      <c r="F3" s="228"/>
      <c r="G3" s="228"/>
      <c r="H3" s="230"/>
      <c r="I3" s="230"/>
      <c r="J3" s="230"/>
      <c r="K3" s="230"/>
      <c r="L3" s="230"/>
      <c r="M3" s="226"/>
      <c r="N3" s="228"/>
      <c r="O3" s="228"/>
    </row>
    <row r="4" spans="2:15" ht="18" customHeight="1" x14ac:dyDescent="0.15">
      <c r="B4" s="176"/>
      <c r="C4" s="177" t="s">
        <v>167</v>
      </c>
      <c r="D4" s="177"/>
      <c r="E4" s="178"/>
      <c r="F4" s="177"/>
      <c r="G4" s="179"/>
      <c r="H4" s="38">
        <v>3886551530</v>
      </c>
      <c r="I4" s="63">
        <v>4957892524</v>
      </c>
      <c r="J4" s="63">
        <v>22486222347</v>
      </c>
      <c r="K4" s="63">
        <v>5599253976</v>
      </c>
      <c r="L4" s="180">
        <v>826603373</v>
      </c>
      <c r="M4" s="63">
        <v>2039769803</v>
      </c>
      <c r="N4" s="63">
        <v>5461806429</v>
      </c>
      <c r="O4" s="63">
        <v>45258099982</v>
      </c>
    </row>
    <row r="5" spans="2:15" ht="18" customHeight="1" x14ac:dyDescent="0.15">
      <c r="B5" s="176"/>
      <c r="C5" s="177"/>
      <c r="D5" s="177" t="s">
        <v>168</v>
      </c>
      <c r="E5" s="178"/>
      <c r="F5" s="177"/>
      <c r="G5" s="179"/>
      <c r="H5" s="38">
        <v>2590041330</v>
      </c>
      <c r="I5" s="63">
        <v>4227554090</v>
      </c>
      <c r="J5" s="63">
        <v>6217934526</v>
      </c>
      <c r="K5" s="63">
        <v>5176559223</v>
      </c>
      <c r="L5" s="180">
        <v>489576318</v>
      </c>
      <c r="M5" s="63">
        <v>225180799</v>
      </c>
      <c r="N5" s="63">
        <v>4760490973</v>
      </c>
      <c r="O5" s="63">
        <v>23687337259</v>
      </c>
    </row>
    <row r="6" spans="2:15" ht="18" customHeight="1" x14ac:dyDescent="0.15">
      <c r="B6" s="176"/>
      <c r="C6" s="177"/>
      <c r="D6" s="177"/>
      <c r="E6" s="178" t="s">
        <v>169</v>
      </c>
      <c r="F6" s="177"/>
      <c r="G6" s="179"/>
      <c r="H6" s="38">
        <v>730999239</v>
      </c>
      <c r="I6" s="63">
        <v>1383624354</v>
      </c>
      <c r="J6" s="63">
        <v>2494819367</v>
      </c>
      <c r="K6" s="63">
        <v>671568159</v>
      </c>
      <c r="L6" s="180">
        <v>250387323</v>
      </c>
      <c r="M6" s="63">
        <v>132297297</v>
      </c>
      <c r="N6" s="63">
        <v>2357369918</v>
      </c>
      <c r="O6" s="63">
        <v>8021065657</v>
      </c>
    </row>
    <row r="7" spans="2:15" ht="18" customHeight="1" x14ac:dyDescent="0.15">
      <c r="B7" s="176"/>
      <c r="C7" s="177"/>
      <c r="D7" s="177"/>
      <c r="E7" s="178"/>
      <c r="F7" s="177" t="s">
        <v>170</v>
      </c>
      <c r="G7" s="179"/>
      <c r="H7" s="38">
        <v>727413046</v>
      </c>
      <c r="I7" s="63">
        <v>1013546914</v>
      </c>
      <c r="J7" s="63">
        <v>2231727410</v>
      </c>
      <c r="K7" s="63">
        <v>601034299</v>
      </c>
      <c r="L7" s="180">
        <v>229782110</v>
      </c>
      <c r="M7" s="63">
        <v>90086361</v>
      </c>
      <c r="N7" s="63">
        <v>1616622900</v>
      </c>
      <c r="O7" s="63">
        <v>6510213040</v>
      </c>
    </row>
    <row r="8" spans="2:15" ht="18" customHeight="1" x14ac:dyDescent="0.15">
      <c r="B8" s="176"/>
      <c r="C8" s="177"/>
      <c r="D8" s="177"/>
      <c r="E8" s="178"/>
      <c r="F8" s="177" t="s">
        <v>171</v>
      </c>
      <c r="G8" s="179"/>
      <c r="H8" s="38">
        <v>0</v>
      </c>
      <c r="I8" s="63">
        <v>0</v>
      </c>
      <c r="J8" s="63">
        <v>0</v>
      </c>
      <c r="K8" s="63">
        <v>0</v>
      </c>
      <c r="L8" s="180">
        <v>0</v>
      </c>
      <c r="M8" s="63">
        <v>0</v>
      </c>
      <c r="N8" s="63">
        <v>541399463</v>
      </c>
      <c r="O8" s="63">
        <v>541399463</v>
      </c>
    </row>
    <row r="9" spans="2:15" ht="18" customHeight="1" x14ac:dyDescent="0.15">
      <c r="B9" s="176"/>
      <c r="C9" s="177"/>
      <c r="D9" s="177"/>
      <c r="E9" s="178"/>
      <c r="F9" s="177" t="s">
        <v>172</v>
      </c>
      <c r="G9" s="179"/>
      <c r="H9" s="38">
        <v>0</v>
      </c>
      <c r="I9" s="63">
        <v>0</v>
      </c>
      <c r="J9" s="63">
        <v>0</v>
      </c>
      <c r="K9" s="63">
        <v>0</v>
      </c>
      <c r="L9" s="180">
        <v>0</v>
      </c>
      <c r="M9" s="63">
        <v>0</v>
      </c>
      <c r="N9" s="63">
        <v>0</v>
      </c>
      <c r="O9" s="63">
        <v>0</v>
      </c>
    </row>
    <row r="10" spans="2:15" ht="18" customHeight="1" x14ac:dyDescent="0.15">
      <c r="B10" s="176"/>
      <c r="C10" s="177"/>
      <c r="D10" s="177"/>
      <c r="E10" s="178"/>
      <c r="F10" s="177" t="s">
        <v>90</v>
      </c>
      <c r="G10" s="179"/>
      <c r="H10" s="38">
        <v>3586193</v>
      </c>
      <c r="I10" s="63">
        <v>370077440</v>
      </c>
      <c r="J10" s="63">
        <v>263091957</v>
      </c>
      <c r="K10" s="63">
        <v>70533860</v>
      </c>
      <c r="L10" s="180">
        <v>20605213</v>
      </c>
      <c r="M10" s="63">
        <v>42210936</v>
      </c>
      <c r="N10" s="63">
        <v>199347555</v>
      </c>
      <c r="O10" s="63">
        <v>969453154</v>
      </c>
    </row>
    <row r="11" spans="2:15" ht="18" customHeight="1" x14ac:dyDescent="0.15">
      <c r="B11" s="176"/>
      <c r="C11" s="177"/>
      <c r="D11" s="177"/>
      <c r="E11" s="178" t="s">
        <v>173</v>
      </c>
      <c r="F11" s="177"/>
      <c r="G11" s="179"/>
      <c r="H11" s="38">
        <v>1860698618</v>
      </c>
      <c r="I11" s="63">
        <v>2830249410</v>
      </c>
      <c r="J11" s="63">
        <v>3379866757</v>
      </c>
      <c r="K11" s="63">
        <v>4420943381</v>
      </c>
      <c r="L11" s="180">
        <v>239165755</v>
      </c>
      <c r="M11" s="63">
        <v>92584332</v>
      </c>
      <c r="N11" s="63">
        <v>2154989960</v>
      </c>
      <c r="O11" s="63">
        <v>14978498213</v>
      </c>
    </row>
    <row r="12" spans="2:15" ht="18" customHeight="1" x14ac:dyDescent="0.15">
      <c r="B12" s="176"/>
      <c r="C12" s="177"/>
      <c r="D12" s="177"/>
      <c r="E12" s="178"/>
      <c r="F12" s="177" t="s">
        <v>174</v>
      </c>
      <c r="G12" s="179"/>
      <c r="H12" s="38">
        <v>716385661</v>
      </c>
      <c r="I12" s="63">
        <v>1888869695</v>
      </c>
      <c r="J12" s="63">
        <v>3266068606</v>
      </c>
      <c r="K12" s="63">
        <v>3469279870</v>
      </c>
      <c r="L12" s="180">
        <v>190344123</v>
      </c>
      <c r="M12" s="63">
        <v>41394611</v>
      </c>
      <c r="N12" s="63">
        <v>1593771513</v>
      </c>
      <c r="O12" s="63">
        <v>11166114079</v>
      </c>
    </row>
    <row r="13" spans="2:15" ht="18" customHeight="1" x14ac:dyDescent="0.15">
      <c r="B13" s="176"/>
      <c r="C13" s="177"/>
      <c r="D13" s="177"/>
      <c r="E13" s="178"/>
      <c r="F13" s="177" t="s">
        <v>175</v>
      </c>
      <c r="G13" s="179"/>
      <c r="H13" s="38">
        <v>264916997</v>
      </c>
      <c r="I13" s="63">
        <v>86007773</v>
      </c>
      <c r="J13" s="63">
        <v>12615085</v>
      </c>
      <c r="K13" s="63">
        <v>226312427</v>
      </c>
      <c r="L13" s="180">
        <v>17316269</v>
      </c>
      <c r="M13" s="63">
        <v>900900</v>
      </c>
      <c r="N13" s="63">
        <v>43329803</v>
      </c>
      <c r="O13" s="63">
        <v>651399254</v>
      </c>
    </row>
    <row r="14" spans="2:15" ht="18" customHeight="1" x14ac:dyDescent="0.15">
      <c r="B14" s="176"/>
      <c r="C14" s="177"/>
      <c r="D14" s="177"/>
      <c r="E14" s="178"/>
      <c r="F14" s="177" t="s">
        <v>176</v>
      </c>
      <c r="G14" s="179"/>
      <c r="H14" s="38">
        <v>879395960</v>
      </c>
      <c r="I14" s="63">
        <v>855371942</v>
      </c>
      <c r="J14" s="63">
        <v>101183066</v>
      </c>
      <c r="K14" s="63">
        <v>725351084</v>
      </c>
      <c r="L14" s="180">
        <v>31505363</v>
      </c>
      <c r="M14" s="63">
        <v>50288821</v>
      </c>
      <c r="N14" s="63">
        <v>517888644</v>
      </c>
      <c r="O14" s="63">
        <v>3160984880</v>
      </c>
    </row>
    <row r="15" spans="2:15" ht="18" customHeight="1" x14ac:dyDescent="0.15">
      <c r="B15" s="176"/>
      <c r="C15" s="177"/>
      <c r="D15" s="177"/>
      <c r="E15" s="178"/>
      <c r="F15" s="177" t="s">
        <v>90</v>
      </c>
      <c r="G15" s="179"/>
      <c r="H15" s="38">
        <v>0</v>
      </c>
      <c r="I15" s="63">
        <v>0</v>
      </c>
      <c r="J15" s="63">
        <v>0</v>
      </c>
      <c r="K15" s="63">
        <v>0</v>
      </c>
      <c r="L15" s="180">
        <v>0</v>
      </c>
      <c r="M15" s="63">
        <v>0</v>
      </c>
      <c r="N15" s="63">
        <v>0</v>
      </c>
      <c r="O15" s="63">
        <v>0</v>
      </c>
    </row>
    <row r="16" spans="2:15" ht="18" customHeight="1" x14ac:dyDescent="0.15">
      <c r="B16" s="176"/>
      <c r="C16" s="177"/>
      <c r="D16" s="177"/>
      <c r="E16" s="178" t="s">
        <v>177</v>
      </c>
      <c r="F16" s="177"/>
      <c r="G16" s="179"/>
      <c r="H16" s="38">
        <v>-1656527</v>
      </c>
      <c r="I16" s="63">
        <v>13680326</v>
      </c>
      <c r="J16" s="63">
        <v>343248402</v>
      </c>
      <c r="K16" s="63">
        <v>84047683</v>
      </c>
      <c r="L16" s="180">
        <v>23240</v>
      </c>
      <c r="M16" s="63">
        <v>299170</v>
      </c>
      <c r="N16" s="63">
        <v>248131095</v>
      </c>
      <c r="O16" s="63">
        <v>687773389</v>
      </c>
    </row>
    <row r="17" spans="2:15" ht="18" customHeight="1" x14ac:dyDescent="0.15">
      <c r="B17" s="176"/>
      <c r="C17" s="177"/>
      <c r="D17" s="177"/>
      <c r="E17" s="178"/>
      <c r="F17" s="177" t="s">
        <v>178</v>
      </c>
      <c r="G17" s="179"/>
      <c r="H17" s="38">
        <v>0</v>
      </c>
      <c r="I17" s="63">
        <v>8805409</v>
      </c>
      <c r="J17" s="63">
        <v>0</v>
      </c>
      <c r="K17" s="63">
        <v>0</v>
      </c>
      <c r="L17" s="180">
        <v>0</v>
      </c>
      <c r="M17" s="63">
        <v>0</v>
      </c>
      <c r="N17" s="63">
        <v>116042405</v>
      </c>
      <c r="O17" s="63">
        <v>124847814</v>
      </c>
    </row>
    <row r="18" spans="2:15" ht="18" customHeight="1" x14ac:dyDescent="0.15">
      <c r="B18" s="176"/>
      <c r="C18" s="177"/>
      <c r="D18" s="177"/>
      <c r="E18" s="178"/>
      <c r="F18" s="177" t="s">
        <v>179</v>
      </c>
      <c r="G18" s="179"/>
      <c r="H18" s="38">
        <v>0</v>
      </c>
      <c r="I18" s="63">
        <v>0</v>
      </c>
      <c r="J18" s="63">
        <v>0</v>
      </c>
      <c r="K18" s="63">
        <v>0</v>
      </c>
      <c r="L18" s="180">
        <v>0</v>
      </c>
      <c r="M18" s="63">
        <v>0</v>
      </c>
      <c r="N18" s="63">
        <v>11064747</v>
      </c>
      <c r="O18" s="63">
        <v>11064747</v>
      </c>
    </row>
    <row r="19" spans="2:15" ht="18" customHeight="1" x14ac:dyDescent="0.15">
      <c r="B19" s="176"/>
      <c r="C19" s="177"/>
      <c r="D19" s="177"/>
      <c r="E19" s="178"/>
      <c r="F19" s="177" t="s">
        <v>90</v>
      </c>
      <c r="G19" s="179"/>
      <c r="H19" s="38">
        <v>-1656527</v>
      </c>
      <c r="I19" s="63">
        <v>4874917</v>
      </c>
      <c r="J19" s="63">
        <v>343248402</v>
      </c>
      <c r="K19" s="63">
        <v>84047683</v>
      </c>
      <c r="L19" s="180">
        <v>23240</v>
      </c>
      <c r="M19" s="63">
        <v>299170</v>
      </c>
      <c r="N19" s="63">
        <v>121023943</v>
      </c>
      <c r="O19" s="63">
        <v>551860828</v>
      </c>
    </row>
    <row r="20" spans="2:15" ht="18" customHeight="1" x14ac:dyDescent="0.15">
      <c r="B20" s="176"/>
      <c r="C20" s="177"/>
      <c r="D20" s="177" t="s">
        <v>180</v>
      </c>
      <c r="E20" s="178"/>
      <c r="F20" s="177"/>
      <c r="G20" s="179"/>
      <c r="H20" s="38">
        <v>1296510200</v>
      </c>
      <c r="I20" s="63">
        <v>730338434</v>
      </c>
      <c r="J20" s="63">
        <v>16268287821</v>
      </c>
      <c r="K20" s="63">
        <v>422694753</v>
      </c>
      <c r="L20" s="180">
        <v>337027055</v>
      </c>
      <c r="M20" s="63">
        <v>1814589004</v>
      </c>
      <c r="N20" s="63">
        <v>701315456</v>
      </c>
      <c r="O20" s="63">
        <v>21570762723</v>
      </c>
    </row>
    <row r="21" spans="2:15" ht="18" customHeight="1" x14ac:dyDescent="0.15">
      <c r="B21" s="176"/>
      <c r="C21" s="177"/>
      <c r="D21" s="177"/>
      <c r="E21" s="178" t="s">
        <v>181</v>
      </c>
      <c r="F21" s="177"/>
      <c r="G21" s="179"/>
      <c r="H21" s="38">
        <v>1052332183</v>
      </c>
      <c r="I21" s="63">
        <v>601787942</v>
      </c>
      <c r="J21" s="63">
        <v>3766615533</v>
      </c>
      <c r="K21" s="63">
        <v>414098023</v>
      </c>
      <c r="L21" s="180">
        <v>334707629</v>
      </c>
      <c r="M21" s="63">
        <v>1814043804</v>
      </c>
      <c r="N21" s="63">
        <v>640595423</v>
      </c>
      <c r="O21" s="63">
        <v>8624180537</v>
      </c>
    </row>
    <row r="22" spans="2:15" ht="18" customHeight="1" x14ac:dyDescent="0.15">
      <c r="B22" s="176"/>
      <c r="C22" s="177"/>
      <c r="D22" s="177"/>
      <c r="E22" s="178" t="s">
        <v>182</v>
      </c>
      <c r="F22" s="177"/>
      <c r="G22" s="179"/>
      <c r="H22" s="38">
        <v>0</v>
      </c>
      <c r="I22" s="63">
        <v>127056583</v>
      </c>
      <c r="J22" s="63">
        <v>9387763835</v>
      </c>
      <c r="K22" s="63">
        <v>8119630</v>
      </c>
      <c r="L22" s="180">
        <v>0</v>
      </c>
      <c r="M22" s="63">
        <v>0</v>
      </c>
      <c r="N22" s="63">
        <v>1560000</v>
      </c>
      <c r="O22" s="63">
        <v>9524500048</v>
      </c>
    </row>
    <row r="23" spans="2:15" ht="18" customHeight="1" x14ac:dyDescent="0.15">
      <c r="B23" s="176"/>
      <c r="C23" s="177"/>
      <c r="D23" s="177"/>
      <c r="E23" s="178" t="s">
        <v>183</v>
      </c>
      <c r="F23" s="177"/>
      <c r="G23" s="179"/>
      <c r="H23" s="38">
        <v>0</v>
      </c>
      <c r="I23" s="63">
        <v>0</v>
      </c>
      <c r="J23" s="63">
        <v>3113862853</v>
      </c>
      <c r="K23" s="63">
        <v>0</v>
      </c>
      <c r="L23" s="180">
        <v>0</v>
      </c>
      <c r="M23" s="63">
        <v>0</v>
      </c>
      <c r="N23" s="63">
        <v>0</v>
      </c>
      <c r="O23" s="63">
        <v>3113862853</v>
      </c>
    </row>
    <row r="24" spans="2:15" ht="18" customHeight="1" x14ac:dyDescent="0.15">
      <c r="B24" s="176"/>
      <c r="C24" s="177"/>
      <c r="D24" s="177"/>
      <c r="E24" s="178" t="s">
        <v>90</v>
      </c>
      <c r="F24" s="177"/>
      <c r="G24" s="179"/>
      <c r="H24" s="38">
        <v>244178017</v>
      </c>
      <c r="I24" s="63">
        <v>1493909</v>
      </c>
      <c r="J24" s="63">
        <v>45600</v>
      </c>
      <c r="K24" s="63">
        <v>477100</v>
      </c>
      <c r="L24" s="180">
        <v>2319426</v>
      </c>
      <c r="M24" s="63">
        <v>545200</v>
      </c>
      <c r="N24" s="63">
        <v>59160033</v>
      </c>
      <c r="O24" s="63">
        <v>308219285</v>
      </c>
    </row>
    <row r="25" spans="2:15" ht="18" customHeight="1" x14ac:dyDescent="0.15">
      <c r="B25" s="176"/>
      <c r="C25" s="177" t="s">
        <v>184</v>
      </c>
      <c r="D25" s="177"/>
      <c r="E25" s="178"/>
      <c r="F25" s="177"/>
      <c r="G25" s="179"/>
      <c r="H25" s="38">
        <v>-6349179</v>
      </c>
      <c r="I25" s="63">
        <v>-168000</v>
      </c>
      <c r="J25" s="63">
        <v>-62998458</v>
      </c>
      <c r="K25" s="63">
        <v>0</v>
      </c>
      <c r="L25" s="180">
        <v>0</v>
      </c>
      <c r="M25" s="63">
        <v>0</v>
      </c>
      <c r="N25" s="63">
        <v>2011323305</v>
      </c>
      <c r="O25" s="63">
        <v>1941807668</v>
      </c>
    </row>
    <row r="26" spans="2:15" ht="18" customHeight="1" x14ac:dyDescent="0.15">
      <c r="B26" s="176"/>
      <c r="C26" s="177"/>
      <c r="D26" s="177" t="s">
        <v>185</v>
      </c>
      <c r="E26" s="178"/>
      <c r="F26" s="177"/>
      <c r="G26" s="179"/>
      <c r="H26" s="38">
        <v>-5966100</v>
      </c>
      <c r="I26" s="63">
        <v>-168000</v>
      </c>
      <c r="J26" s="63">
        <v>-4323870</v>
      </c>
      <c r="K26" s="63">
        <v>0</v>
      </c>
      <c r="L26" s="180">
        <v>0</v>
      </c>
      <c r="M26" s="63">
        <v>0</v>
      </c>
      <c r="N26" s="63">
        <v>835310894</v>
      </c>
      <c r="O26" s="63">
        <v>824852924</v>
      </c>
    </row>
    <row r="27" spans="2:15" ht="18" customHeight="1" x14ac:dyDescent="0.15">
      <c r="B27" s="176"/>
      <c r="C27" s="177"/>
      <c r="D27" s="177" t="s">
        <v>90</v>
      </c>
      <c r="E27" s="178"/>
      <c r="F27" s="177"/>
      <c r="G27" s="179"/>
      <c r="H27" s="38">
        <v>-383079</v>
      </c>
      <c r="I27" s="63">
        <v>0</v>
      </c>
      <c r="J27" s="63">
        <v>-58674588</v>
      </c>
      <c r="K27" s="63">
        <v>0</v>
      </c>
      <c r="L27" s="180">
        <v>0</v>
      </c>
      <c r="M27" s="63">
        <v>0</v>
      </c>
      <c r="N27" s="63">
        <v>1176012411</v>
      </c>
      <c r="O27" s="63">
        <v>1116954744</v>
      </c>
    </row>
    <row r="28" spans="2:15" ht="18" customHeight="1" x14ac:dyDescent="0.15">
      <c r="B28" s="176" t="s">
        <v>186</v>
      </c>
      <c r="C28" s="177"/>
      <c r="D28" s="177"/>
      <c r="E28" s="178"/>
      <c r="F28" s="177"/>
      <c r="G28" s="179"/>
      <c r="H28" s="38">
        <v>3892900709</v>
      </c>
      <c r="I28" s="63">
        <v>4958060524</v>
      </c>
      <c r="J28" s="63">
        <v>22549220805</v>
      </c>
      <c r="K28" s="63">
        <v>5599253976</v>
      </c>
      <c r="L28" s="180">
        <v>826603373</v>
      </c>
      <c r="M28" s="63">
        <v>2039769803</v>
      </c>
      <c r="N28" s="63">
        <v>3450483124</v>
      </c>
      <c r="O28" s="63">
        <v>43316292314</v>
      </c>
    </row>
    <row r="29" spans="2:15" ht="18" customHeight="1" x14ac:dyDescent="0.15">
      <c r="B29" s="176"/>
      <c r="C29" s="177" t="s">
        <v>187</v>
      </c>
      <c r="D29" s="177"/>
      <c r="E29" s="178"/>
      <c r="F29" s="177"/>
      <c r="G29" s="179"/>
      <c r="H29" s="38">
        <v>1</v>
      </c>
      <c r="I29" s="63">
        <v>12</v>
      </c>
      <c r="J29" s="63">
        <v>1496002</v>
      </c>
      <c r="K29" s="63">
        <v>96569008</v>
      </c>
      <c r="L29" s="180">
        <v>0</v>
      </c>
      <c r="M29" s="63">
        <v>9811591</v>
      </c>
      <c r="N29" s="63">
        <v>7</v>
      </c>
      <c r="O29" s="63">
        <v>107876621</v>
      </c>
    </row>
    <row r="30" spans="2:15" ht="18" customHeight="1" x14ac:dyDescent="0.15">
      <c r="B30" s="176"/>
      <c r="C30" s="177"/>
      <c r="D30" s="177" t="s">
        <v>188</v>
      </c>
      <c r="E30" s="178"/>
      <c r="F30" s="177"/>
      <c r="G30" s="179"/>
      <c r="H30" s="38">
        <v>0</v>
      </c>
      <c r="I30" s="63">
        <v>0</v>
      </c>
      <c r="J30" s="63">
        <v>0</v>
      </c>
      <c r="K30" s="63">
        <v>0</v>
      </c>
      <c r="L30" s="180">
        <v>0</v>
      </c>
      <c r="M30" s="63">
        <v>0</v>
      </c>
      <c r="N30" s="63">
        <v>0</v>
      </c>
      <c r="O30" s="63">
        <v>0</v>
      </c>
    </row>
    <row r="31" spans="2:15" ht="18" customHeight="1" x14ac:dyDescent="0.15">
      <c r="B31" s="176"/>
      <c r="C31" s="177"/>
      <c r="D31" s="177" t="s">
        <v>189</v>
      </c>
      <c r="E31" s="178"/>
      <c r="F31" s="177"/>
      <c r="G31" s="179"/>
      <c r="H31" s="38">
        <v>1</v>
      </c>
      <c r="I31" s="63">
        <v>12</v>
      </c>
      <c r="J31" s="63">
        <v>1496002</v>
      </c>
      <c r="K31" s="63">
        <v>96569008</v>
      </c>
      <c r="L31" s="180">
        <v>0</v>
      </c>
      <c r="M31" s="63">
        <v>9811591</v>
      </c>
      <c r="N31" s="63">
        <v>4</v>
      </c>
      <c r="O31" s="63">
        <v>107876618</v>
      </c>
    </row>
    <row r="32" spans="2:15" ht="18" customHeight="1" x14ac:dyDescent="0.15">
      <c r="B32" s="176"/>
      <c r="C32" s="177"/>
      <c r="D32" s="177" t="s">
        <v>190</v>
      </c>
      <c r="E32" s="178"/>
      <c r="F32" s="177"/>
      <c r="G32" s="179"/>
      <c r="H32" s="38">
        <v>0</v>
      </c>
      <c r="I32" s="63">
        <v>0</v>
      </c>
      <c r="J32" s="63">
        <v>0</v>
      </c>
      <c r="K32" s="63">
        <v>0</v>
      </c>
      <c r="L32" s="180">
        <v>0</v>
      </c>
      <c r="M32" s="63">
        <v>0</v>
      </c>
      <c r="N32" s="63">
        <v>0</v>
      </c>
      <c r="O32" s="63">
        <v>0</v>
      </c>
    </row>
    <row r="33" spans="1:15" ht="18" customHeight="1" x14ac:dyDescent="0.15">
      <c r="B33" s="176"/>
      <c r="C33" s="177"/>
      <c r="D33" s="177" t="s">
        <v>191</v>
      </c>
      <c r="E33" s="178"/>
      <c r="F33" s="177"/>
      <c r="G33" s="179"/>
      <c r="H33" s="38">
        <v>0</v>
      </c>
      <c r="I33" s="63">
        <v>0</v>
      </c>
      <c r="J33" s="63">
        <v>0</v>
      </c>
      <c r="K33" s="63">
        <v>0</v>
      </c>
      <c r="L33" s="180">
        <v>0</v>
      </c>
      <c r="M33" s="63">
        <v>0</v>
      </c>
      <c r="N33" s="63">
        <v>0</v>
      </c>
      <c r="O33" s="63">
        <v>0</v>
      </c>
    </row>
    <row r="34" spans="1:15" ht="18" customHeight="1" x14ac:dyDescent="0.15">
      <c r="B34" s="176"/>
      <c r="C34" s="177"/>
      <c r="D34" s="177" t="s">
        <v>90</v>
      </c>
      <c r="E34" s="178"/>
      <c r="F34" s="177"/>
      <c r="G34" s="179"/>
      <c r="H34" s="38">
        <v>0</v>
      </c>
      <c r="I34" s="63">
        <v>0</v>
      </c>
      <c r="J34" s="63">
        <v>0</v>
      </c>
      <c r="K34" s="63">
        <v>0</v>
      </c>
      <c r="L34" s="180">
        <v>0</v>
      </c>
      <c r="M34" s="63">
        <v>0</v>
      </c>
      <c r="N34" s="63">
        <v>3</v>
      </c>
      <c r="O34" s="63">
        <v>3</v>
      </c>
    </row>
    <row r="35" spans="1:15" ht="18" customHeight="1" x14ac:dyDescent="0.15">
      <c r="B35" s="176"/>
      <c r="C35" s="177" t="s">
        <v>192</v>
      </c>
      <c r="D35" s="177"/>
      <c r="E35" s="178"/>
      <c r="F35" s="177"/>
      <c r="G35" s="179"/>
      <c r="H35" s="38">
        <v>2224523</v>
      </c>
      <c r="I35" s="63">
        <v>60719</v>
      </c>
      <c r="J35" s="63">
        <v>0</v>
      </c>
      <c r="K35" s="63">
        <v>1083638</v>
      </c>
      <c r="L35" s="180">
        <v>0</v>
      </c>
      <c r="M35" s="63">
        <v>87443</v>
      </c>
      <c r="N35" s="63">
        <v>156129129</v>
      </c>
      <c r="O35" s="63">
        <v>159585452</v>
      </c>
    </row>
    <row r="36" spans="1:15" ht="18" customHeight="1" x14ac:dyDescent="0.15">
      <c r="B36" s="176"/>
      <c r="C36" s="177"/>
      <c r="D36" s="177" t="s">
        <v>193</v>
      </c>
      <c r="E36" s="178"/>
      <c r="F36" s="177"/>
      <c r="G36" s="179"/>
      <c r="H36" s="38">
        <v>2224523</v>
      </c>
      <c r="I36" s="63">
        <v>60719</v>
      </c>
      <c r="J36" s="63">
        <v>0</v>
      </c>
      <c r="K36" s="63">
        <v>1083638</v>
      </c>
      <c r="L36" s="180">
        <v>0</v>
      </c>
      <c r="M36" s="63">
        <v>87443</v>
      </c>
      <c r="N36" s="63">
        <v>156129129</v>
      </c>
      <c r="O36" s="63">
        <v>159585452</v>
      </c>
    </row>
    <row r="37" spans="1:15" ht="18" customHeight="1" x14ac:dyDescent="0.15">
      <c r="B37" s="176"/>
      <c r="C37" s="177"/>
      <c r="D37" s="177" t="s">
        <v>90</v>
      </c>
      <c r="E37" s="178"/>
      <c r="F37" s="177"/>
      <c r="G37" s="179"/>
      <c r="H37" s="38">
        <v>0</v>
      </c>
      <c r="I37" s="63">
        <v>0</v>
      </c>
      <c r="J37" s="63">
        <v>0</v>
      </c>
      <c r="K37" s="63">
        <v>0</v>
      </c>
      <c r="L37" s="180">
        <v>0</v>
      </c>
      <c r="M37" s="63">
        <v>0</v>
      </c>
      <c r="N37" s="63">
        <v>0</v>
      </c>
      <c r="O37" s="63">
        <v>0</v>
      </c>
    </row>
    <row r="38" spans="1:15" ht="18" customHeight="1" x14ac:dyDescent="0.15">
      <c r="B38" s="176" t="s">
        <v>194</v>
      </c>
      <c r="C38" s="177"/>
      <c r="D38" s="177"/>
      <c r="E38" s="178"/>
      <c r="F38" s="177"/>
      <c r="G38" s="179"/>
      <c r="H38" s="38">
        <v>3890676187</v>
      </c>
      <c r="I38" s="63">
        <v>4957999817</v>
      </c>
      <c r="J38" s="63">
        <v>22550716807</v>
      </c>
      <c r="K38" s="63">
        <v>5694739346</v>
      </c>
      <c r="L38" s="180">
        <v>826603373</v>
      </c>
      <c r="M38" s="63">
        <v>2049493951</v>
      </c>
      <c r="N38" s="63">
        <v>3294354002</v>
      </c>
      <c r="O38" s="63">
        <v>43264583483</v>
      </c>
    </row>
    <row r="39" spans="1:15" s="23" customFormat="1" ht="18" customHeight="1" x14ac:dyDescent="0.15">
      <c r="B39" s="24"/>
      <c r="C39" s="24"/>
      <c r="D39" s="24"/>
      <c r="E39" s="25"/>
      <c r="F39" s="25"/>
      <c r="G39" s="26"/>
    </row>
    <row r="40" spans="1:15" s="23" customFormat="1" ht="18" customHeight="1" x14ac:dyDescent="0.15">
      <c r="B40" s="24"/>
      <c r="C40" s="24"/>
      <c r="D40" s="25"/>
      <c r="E40" s="25"/>
      <c r="F40" s="25"/>
      <c r="G40" s="26"/>
    </row>
    <row r="41" spans="1:15" ht="18" customHeight="1" x14ac:dyDescent="0.15">
      <c r="A41" s="23"/>
      <c r="B41" s="24"/>
      <c r="C41" s="24"/>
      <c r="D41" s="24"/>
      <c r="E41" s="25"/>
      <c r="F41" s="25"/>
      <c r="G41" s="26"/>
      <c r="H41" s="23"/>
      <c r="I41" s="23"/>
      <c r="J41" s="23"/>
      <c r="K41" s="23"/>
      <c r="L41" s="23"/>
      <c r="M41" s="23"/>
      <c r="N41" s="23"/>
      <c r="O41" s="23"/>
    </row>
    <row r="42" spans="1:15" ht="18" customHeight="1" x14ac:dyDescent="0.1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3" spans="1:15" ht="18" customHeight="1" x14ac:dyDescent="0.1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spans="1:15" ht="18" customHeight="1" x14ac:dyDescent="0.1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spans="1:15" ht="18" customHeight="1" x14ac:dyDescent="0.1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</row>
    <row r="46" spans="1:15" ht="18" customHeight="1" x14ac:dyDescent="0.1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spans="1:15" ht="18" customHeight="1" x14ac:dyDescent="0.1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</row>
    <row r="48" spans="1:15" ht="18" customHeight="1" x14ac:dyDescent="0.1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</row>
    <row r="49" spans="1:15" ht="18" customHeight="1" x14ac:dyDescent="0.15">
      <c r="A49" s="23"/>
      <c r="B49" s="27"/>
      <c r="C49" s="27"/>
      <c r="D49" s="27"/>
      <c r="E49" s="27"/>
      <c r="F49" s="27"/>
      <c r="G49" s="27"/>
      <c r="H49" s="23"/>
      <c r="I49" s="23"/>
      <c r="J49" s="23"/>
      <c r="K49" s="23"/>
      <c r="L49" s="23"/>
      <c r="M49" s="23"/>
      <c r="N49" s="23"/>
      <c r="O49" s="23"/>
    </row>
    <row r="50" spans="1:15" ht="18" customHeight="1" x14ac:dyDescent="0.15">
      <c r="A50" s="23"/>
      <c r="H50" s="23"/>
      <c r="I50" s="23"/>
      <c r="J50" s="23"/>
      <c r="K50" s="23"/>
      <c r="L50" s="23"/>
      <c r="M50" s="23"/>
      <c r="N50" s="23"/>
      <c r="O50" s="23"/>
    </row>
    <row r="51" spans="1:15" ht="18" customHeight="1" x14ac:dyDescent="0.15">
      <c r="A51" s="23"/>
      <c r="H51" s="23"/>
      <c r="I51" s="23"/>
      <c r="J51" s="23"/>
      <c r="K51" s="23"/>
      <c r="L51" s="23"/>
      <c r="M51" s="23"/>
      <c r="N51" s="23"/>
      <c r="O51" s="23"/>
    </row>
    <row r="52" spans="1:15" ht="18" customHeight="1" x14ac:dyDescent="0.1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</row>
    <row r="53" spans="1:15" ht="18" customHeight="1" x14ac:dyDescent="0.1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</row>
    <row r="54" spans="1:15" ht="18" customHeight="1" x14ac:dyDescent="0.1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1:15" ht="18" customHeight="1" x14ac:dyDescent="0.1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</row>
    <row r="56" spans="1:15" ht="18" customHeight="1" x14ac:dyDescent="0.1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</row>
    <row r="57" spans="1:15" ht="18" customHeight="1" x14ac:dyDescent="0.15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</row>
    <row r="58" spans="1:15" ht="18" customHeight="1" x14ac:dyDescent="0.1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</row>
    <row r="59" spans="1:15" ht="18" customHeight="1" x14ac:dyDescent="0.15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</row>
    <row r="60" spans="1:15" ht="18" customHeight="1" x14ac:dyDescent="0.15">
      <c r="A60" s="27"/>
      <c r="B60" s="23"/>
      <c r="C60" s="23"/>
      <c r="D60" s="23"/>
      <c r="E60" s="23"/>
      <c r="F60" s="23"/>
      <c r="G60" s="23"/>
      <c r="H60" s="23"/>
      <c r="I60" s="23"/>
      <c r="J60" s="27"/>
      <c r="K60" s="27"/>
      <c r="L60" s="27"/>
      <c r="M60" s="27"/>
      <c r="N60" s="27"/>
      <c r="O60" s="27"/>
    </row>
    <row r="61" spans="1:15" ht="18" customHeight="1" x14ac:dyDescent="0.15">
      <c r="B61" s="23"/>
      <c r="C61" s="23"/>
      <c r="D61" s="23"/>
      <c r="E61" s="23"/>
      <c r="F61" s="23"/>
      <c r="G61" s="23"/>
      <c r="H61" s="27"/>
      <c r="I61" s="27"/>
    </row>
    <row r="62" spans="1:15" ht="18" customHeight="1" x14ac:dyDescent="0.15">
      <c r="B62" s="23"/>
      <c r="C62" s="23"/>
      <c r="D62" s="23"/>
      <c r="E62" s="23"/>
      <c r="F62" s="23"/>
      <c r="G62" s="23"/>
    </row>
    <row r="63" spans="1:15" ht="18" customHeight="1" x14ac:dyDescent="0.15">
      <c r="A63" s="23"/>
      <c r="B63" s="23"/>
      <c r="C63" s="23"/>
      <c r="D63" s="23"/>
      <c r="E63" s="23"/>
      <c r="F63" s="23"/>
      <c r="G63" s="23"/>
      <c r="J63" s="23"/>
      <c r="K63" s="23"/>
      <c r="L63" s="23"/>
      <c r="M63" s="23"/>
      <c r="N63" s="23"/>
      <c r="O63" s="23"/>
    </row>
    <row r="64" spans="1:15" ht="18" customHeight="1" x14ac:dyDescent="0.15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</row>
    <row r="65" spans="1:15" ht="18" customHeight="1" x14ac:dyDescent="0.15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</row>
    <row r="66" spans="1:15" ht="18" customHeight="1" x14ac:dyDescent="0.15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</row>
    <row r="67" spans="1:15" ht="18" customHeight="1" x14ac:dyDescent="0.15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</row>
    <row r="68" spans="1:15" ht="18" customHeight="1" x14ac:dyDescent="0.15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</row>
    <row r="69" spans="1:15" ht="18" customHeight="1" x14ac:dyDescent="0.15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</row>
    <row r="70" spans="1:15" ht="18" customHeight="1" x14ac:dyDescent="0.1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</row>
    <row r="71" spans="1:15" ht="18" customHeight="1" x14ac:dyDescent="0.15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</row>
    <row r="72" spans="1:15" ht="18" customHeight="1" x14ac:dyDescent="0.15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</row>
    <row r="73" spans="1:15" ht="18" customHeight="1" x14ac:dyDescent="0.15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</row>
    <row r="74" spans="1:15" ht="18" customHeight="1" x14ac:dyDescent="0.15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</row>
    <row r="75" spans="1:15" ht="18" customHeight="1" x14ac:dyDescent="0.15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</row>
    <row r="76" spans="1:15" ht="18" customHeight="1" x14ac:dyDescent="0.15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</row>
    <row r="77" spans="1:15" ht="18" customHeight="1" x14ac:dyDescent="0.15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</row>
    <row r="78" spans="1:15" ht="18" customHeight="1" x14ac:dyDescent="0.15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</row>
    <row r="79" spans="1:15" ht="18" customHeight="1" x14ac:dyDescent="0.15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</row>
    <row r="80" spans="1:15" ht="18" customHeight="1" x14ac:dyDescent="0.1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</row>
    <row r="81" spans="1:15" ht="18" customHeight="1" x14ac:dyDescent="0.15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</row>
    <row r="82" spans="1:15" ht="18" customHeight="1" x14ac:dyDescent="0.15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</row>
    <row r="83" spans="1:15" ht="18" customHeight="1" x14ac:dyDescent="0.15">
      <c r="A83" s="23"/>
      <c r="B83" s="28"/>
      <c r="C83" s="28"/>
      <c r="D83" s="28"/>
      <c r="E83" s="28"/>
      <c r="F83" s="28"/>
      <c r="G83" s="28"/>
      <c r="H83" s="23"/>
      <c r="I83" s="23"/>
      <c r="J83" s="23"/>
      <c r="K83" s="23"/>
      <c r="L83" s="23"/>
      <c r="M83" s="23"/>
      <c r="N83" s="23"/>
      <c r="O83" s="23"/>
    </row>
    <row r="84" spans="1:15" ht="18" customHeight="1" x14ac:dyDescent="0.15">
      <c r="A84" s="23"/>
      <c r="B84" s="27"/>
      <c r="C84" s="27"/>
      <c r="D84" s="27"/>
      <c r="E84" s="27"/>
      <c r="F84" s="27"/>
      <c r="G84" s="27"/>
      <c r="H84" s="23"/>
      <c r="I84" s="23"/>
      <c r="J84" s="23"/>
      <c r="K84" s="23"/>
      <c r="L84" s="23"/>
      <c r="M84" s="23"/>
      <c r="N84" s="23"/>
      <c r="O84" s="23"/>
    </row>
    <row r="85" spans="1:15" ht="18" customHeight="1" x14ac:dyDescent="0.15">
      <c r="A85" s="23"/>
      <c r="H85" s="23"/>
      <c r="I85" s="23"/>
      <c r="J85" s="23"/>
      <c r="K85" s="23"/>
      <c r="L85" s="23"/>
      <c r="M85" s="23"/>
      <c r="N85" s="23"/>
      <c r="O85" s="23"/>
    </row>
    <row r="86" spans="1:15" ht="18" customHeight="1" x14ac:dyDescent="0.15">
      <c r="A86" s="23"/>
      <c r="H86" s="23"/>
      <c r="I86" s="23"/>
      <c r="J86" s="23"/>
      <c r="K86" s="23"/>
      <c r="L86" s="23"/>
      <c r="M86" s="23"/>
      <c r="N86" s="23"/>
      <c r="O86" s="23"/>
    </row>
    <row r="87" spans="1:15" ht="18" customHeight="1" x14ac:dyDescent="0.15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</row>
    <row r="88" spans="1:15" ht="18" customHeight="1" x14ac:dyDescent="0.15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</row>
    <row r="89" spans="1:15" ht="18" customHeight="1" x14ac:dyDescent="0.15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</row>
    <row r="90" spans="1:15" ht="18" customHeight="1" x14ac:dyDescent="0.15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</row>
    <row r="91" spans="1:15" ht="18" customHeight="1" x14ac:dyDescent="0.15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</row>
    <row r="92" spans="1:15" ht="18" customHeight="1" x14ac:dyDescent="0.15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</row>
    <row r="93" spans="1:15" ht="18" customHeight="1" x14ac:dyDescent="0.15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</row>
    <row r="94" spans="1:15" ht="18" customHeight="1" x14ac:dyDescent="0.15">
      <c r="A94" s="28"/>
      <c r="B94" s="23"/>
      <c r="C94" s="23"/>
      <c r="D94" s="23"/>
      <c r="E94" s="23"/>
      <c r="F94" s="23"/>
      <c r="G94" s="23"/>
      <c r="H94" s="23"/>
      <c r="I94" s="23"/>
      <c r="J94" s="28"/>
      <c r="K94" s="28"/>
      <c r="L94" s="28"/>
      <c r="M94" s="28"/>
      <c r="N94" s="28"/>
      <c r="O94" s="28"/>
    </row>
    <row r="95" spans="1:15" ht="18" customHeight="1" x14ac:dyDescent="0.15">
      <c r="A95" s="27"/>
      <c r="B95" s="23"/>
      <c r="C95" s="23"/>
      <c r="D95" s="23"/>
      <c r="E95" s="23"/>
      <c r="F95" s="23"/>
      <c r="G95" s="23"/>
      <c r="H95" s="28"/>
      <c r="I95" s="28"/>
      <c r="J95" s="27"/>
      <c r="K95" s="27"/>
      <c r="L95" s="27"/>
      <c r="M95" s="27"/>
      <c r="N95" s="27"/>
      <c r="O95" s="27"/>
    </row>
    <row r="96" spans="1:15" ht="18" customHeight="1" x14ac:dyDescent="0.15">
      <c r="B96" s="23"/>
      <c r="C96" s="23"/>
      <c r="D96" s="23"/>
      <c r="E96" s="23"/>
      <c r="F96" s="23"/>
      <c r="G96" s="23"/>
      <c r="H96" s="27"/>
      <c r="I96" s="27"/>
    </row>
    <row r="97" spans="1:15" ht="18" customHeight="1" x14ac:dyDescent="0.15">
      <c r="B97" s="23"/>
      <c r="C97" s="23"/>
      <c r="D97" s="23"/>
      <c r="E97" s="23"/>
      <c r="F97" s="23"/>
      <c r="G97" s="23"/>
    </row>
    <row r="98" spans="1:15" ht="18" customHeight="1" x14ac:dyDescent="0.15">
      <c r="A98" s="23"/>
      <c r="B98" s="23"/>
      <c r="C98" s="23"/>
      <c r="D98" s="23"/>
      <c r="E98" s="23"/>
      <c r="F98" s="23"/>
      <c r="G98" s="23"/>
      <c r="J98" s="23"/>
      <c r="K98" s="23"/>
      <c r="L98" s="23"/>
      <c r="M98" s="23"/>
      <c r="N98" s="23"/>
      <c r="O98" s="23"/>
    </row>
    <row r="99" spans="1:15" ht="18" customHeight="1" x14ac:dyDescent="0.15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</row>
    <row r="100" spans="1:15" ht="18" customHeight="1" x14ac:dyDescent="0.15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</row>
    <row r="101" spans="1:15" ht="18" customHeight="1" x14ac:dyDescent="0.15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</row>
    <row r="102" spans="1:15" ht="18" customHeight="1" x14ac:dyDescent="0.15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</row>
    <row r="103" spans="1:15" ht="18" customHeight="1" x14ac:dyDescent="0.15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</row>
    <row r="104" spans="1:15" ht="18" customHeight="1" x14ac:dyDescent="0.15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</row>
    <row r="105" spans="1:15" ht="18" customHeight="1" x14ac:dyDescent="0.15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</row>
    <row r="106" spans="1:15" ht="18" customHeight="1" x14ac:dyDescent="0.15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</row>
    <row r="107" spans="1:15" ht="18" customHeight="1" x14ac:dyDescent="0.15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</row>
    <row r="108" spans="1:15" ht="18" customHeight="1" x14ac:dyDescent="0.15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</row>
    <row r="109" spans="1:15" ht="18" customHeight="1" x14ac:dyDescent="0.15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</row>
    <row r="110" spans="1:15" ht="18" customHeight="1" x14ac:dyDescent="0.15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</row>
    <row r="111" spans="1:15" ht="18" customHeight="1" x14ac:dyDescent="0.15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</row>
    <row r="112" spans="1:15" ht="18" customHeight="1" x14ac:dyDescent="0.15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</row>
    <row r="113" spans="1:15" ht="18" customHeight="1" x14ac:dyDescent="0.15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</row>
    <row r="114" spans="1:15" ht="18" customHeight="1" x14ac:dyDescent="0.15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</row>
    <row r="115" spans="1:15" ht="18" customHeight="1" x14ac:dyDescent="0.15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</row>
    <row r="116" spans="1:15" ht="18" customHeight="1" x14ac:dyDescent="0.15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</row>
    <row r="117" spans="1:15" ht="18" customHeight="1" x14ac:dyDescent="0.15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</row>
    <row r="118" spans="1:15" ht="18" customHeight="1" x14ac:dyDescent="0.15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</row>
    <row r="119" spans="1:15" ht="18" customHeight="1" x14ac:dyDescent="0.15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</row>
    <row r="120" spans="1:15" ht="18" customHeight="1" x14ac:dyDescent="0.15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</row>
    <row r="121" spans="1:15" ht="18" customHeight="1" x14ac:dyDescent="0.15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</row>
    <row r="122" spans="1:15" ht="18" customHeight="1" x14ac:dyDescent="0.15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</row>
    <row r="123" spans="1:15" ht="18" customHeight="1" x14ac:dyDescent="0.15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</row>
    <row r="124" spans="1:15" ht="18" customHeight="1" x14ac:dyDescent="0.15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</row>
    <row r="125" spans="1:15" ht="18" customHeight="1" x14ac:dyDescent="0.15">
      <c r="A125" s="23"/>
      <c r="B125" s="28"/>
      <c r="C125" s="28"/>
      <c r="D125" s="28"/>
      <c r="E125" s="28"/>
      <c r="F125" s="28"/>
      <c r="G125" s="28"/>
      <c r="H125" s="23"/>
      <c r="I125" s="23"/>
      <c r="J125" s="23"/>
      <c r="K125" s="23"/>
      <c r="L125" s="23"/>
      <c r="M125" s="23"/>
      <c r="N125" s="23"/>
      <c r="O125" s="23"/>
    </row>
    <row r="126" spans="1:15" ht="18" customHeight="1" x14ac:dyDescent="0.15">
      <c r="A126" s="23"/>
      <c r="B126" s="27"/>
      <c r="C126" s="27"/>
      <c r="D126" s="27"/>
      <c r="E126" s="27"/>
      <c r="F126" s="27"/>
      <c r="G126" s="27"/>
      <c r="H126" s="23"/>
      <c r="I126" s="23"/>
      <c r="J126" s="23"/>
      <c r="K126" s="23"/>
      <c r="L126" s="23"/>
      <c r="M126" s="23"/>
      <c r="N126" s="23"/>
      <c r="O126" s="23"/>
    </row>
    <row r="127" spans="1:15" ht="18" customHeight="1" x14ac:dyDescent="0.15">
      <c r="A127" s="23"/>
      <c r="H127" s="23"/>
      <c r="I127" s="23"/>
      <c r="J127" s="23"/>
      <c r="K127" s="23"/>
      <c r="L127" s="23"/>
      <c r="M127" s="23"/>
      <c r="N127" s="23"/>
      <c r="O127" s="23"/>
    </row>
    <row r="128" spans="1:15" ht="18" customHeight="1" x14ac:dyDescent="0.15">
      <c r="A128" s="23"/>
      <c r="H128" s="23"/>
      <c r="I128" s="23"/>
      <c r="J128" s="23"/>
      <c r="K128" s="23"/>
      <c r="L128" s="23"/>
      <c r="M128" s="23"/>
      <c r="N128" s="23"/>
      <c r="O128" s="23"/>
    </row>
    <row r="129" spans="1:15" ht="18" customHeight="1" x14ac:dyDescent="0.15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</row>
    <row r="130" spans="1:15" ht="18" customHeight="1" x14ac:dyDescent="0.15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</row>
    <row r="131" spans="1:15" ht="18" customHeight="1" x14ac:dyDescent="0.15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</row>
    <row r="132" spans="1:15" ht="18" customHeight="1" x14ac:dyDescent="0.15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</row>
    <row r="133" spans="1:15" ht="18" customHeight="1" x14ac:dyDescent="0.15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</row>
    <row r="134" spans="1:15" ht="18" customHeight="1" x14ac:dyDescent="0.15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</row>
    <row r="135" spans="1:15" ht="18" customHeight="1" x14ac:dyDescent="0.15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</row>
    <row r="136" spans="1:15" ht="18" customHeight="1" x14ac:dyDescent="0.15">
      <c r="A136" s="28"/>
      <c r="B136" s="23"/>
      <c r="C136" s="23"/>
      <c r="D136" s="23"/>
      <c r="E136" s="23"/>
      <c r="F136" s="23"/>
      <c r="G136" s="23"/>
      <c r="H136" s="23"/>
      <c r="I136" s="23"/>
      <c r="J136" s="28"/>
      <c r="K136" s="28"/>
      <c r="L136" s="28"/>
      <c r="M136" s="28"/>
      <c r="N136" s="28"/>
      <c r="O136" s="28"/>
    </row>
    <row r="137" spans="1:15" ht="18" customHeight="1" x14ac:dyDescent="0.15">
      <c r="A137" s="27"/>
      <c r="B137" s="23"/>
      <c r="C137" s="23"/>
      <c r="D137" s="23"/>
      <c r="E137" s="23"/>
      <c r="F137" s="23"/>
      <c r="G137" s="23"/>
      <c r="H137" s="28"/>
      <c r="I137" s="28"/>
      <c r="J137" s="27"/>
      <c r="K137" s="27"/>
      <c r="L137" s="27"/>
      <c r="M137" s="27"/>
      <c r="N137" s="27"/>
      <c r="O137" s="27"/>
    </row>
    <row r="138" spans="1:15" ht="18" customHeight="1" x14ac:dyDescent="0.15">
      <c r="B138" s="23"/>
      <c r="C138" s="23"/>
      <c r="D138" s="23"/>
      <c r="E138" s="23"/>
      <c r="F138" s="23"/>
      <c r="G138" s="23"/>
      <c r="H138" s="27"/>
      <c r="I138" s="27"/>
    </row>
    <row r="139" spans="1:15" ht="18" customHeight="1" x14ac:dyDescent="0.15">
      <c r="B139" s="23"/>
      <c r="C139" s="23"/>
      <c r="D139" s="23"/>
      <c r="E139" s="23"/>
      <c r="F139" s="23"/>
      <c r="G139" s="23"/>
    </row>
    <row r="140" spans="1:15" ht="18" customHeight="1" x14ac:dyDescent="0.15">
      <c r="A140" s="23"/>
      <c r="B140" s="23"/>
      <c r="C140" s="23"/>
      <c r="D140" s="23"/>
      <c r="E140" s="23"/>
      <c r="F140" s="23"/>
      <c r="G140" s="23"/>
      <c r="J140" s="23"/>
      <c r="K140" s="23"/>
      <c r="L140" s="23"/>
      <c r="M140" s="23"/>
      <c r="N140" s="23"/>
      <c r="O140" s="23"/>
    </row>
    <row r="141" spans="1:15" ht="18" customHeight="1" x14ac:dyDescent="0.15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</row>
    <row r="142" spans="1:15" ht="18" customHeight="1" x14ac:dyDescent="0.15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</row>
    <row r="143" spans="1:15" ht="18" customHeight="1" x14ac:dyDescent="0.15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</row>
    <row r="144" spans="1:15" ht="18" customHeight="1" x14ac:dyDescent="0.15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</row>
    <row r="145" spans="1:15" ht="18" customHeight="1" x14ac:dyDescent="0.15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</row>
    <row r="146" spans="1:15" ht="18" customHeight="1" x14ac:dyDescent="0.15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</row>
    <row r="147" spans="1:15" ht="18" customHeight="1" x14ac:dyDescent="0.15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</row>
    <row r="148" spans="1:15" ht="18" customHeight="1" x14ac:dyDescent="0.15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</row>
    <row r="149" spans="1:15" ht="18" customHeight="1" x14ac:dyDescent="0.15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</row>
    <row r="150" spans="1:15" ht="18" customHeight="1" x14ac:dyDescent="0.15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</row>
    <row r="151" spans="1:15" ht="18" customHeight="1" x14ac:dyDescent="0.15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</row>
    <row r="152" spans="1:15" ht="18" customHeight="1" x14ac:dyDescent="0.15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</row>
    <row r="153" spans="1:15" ht="18" customHeight="1" x14ac:dyDescent="0.15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</row>
    <row r="154" spans="1:15" ht="18" customHeight="1" x14ac:dyDescent="0.15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</row>
    <row r="155" spans="1:15" ht="18" customHeight="1" x14ac:dyDescent="0.15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</row>
    <row r="156" spans="1:15" ht="18" customHeight="1" x14ac:dyDescent="0.15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</row>
    <row r="157" spans="1:15" ht="18" customHeight="1" x14ac:dyDescent="0.15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</row>
    <row r="158" spans="1:15" ht="18" customHeight="1" x14ac:dyDescent="0.15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</row>
    <row r="159" spans="1:15" ht="18" customHeight="1" x14ac:dyDescent="0.15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</row>
    <row r="160" spans="1:15" ht="18" customHeight="1" x14ac:dyDescent="0.15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</row>
    <row r="161" spans="1:15" ht="18" customHeight="1" x14ac:dyDescent="0.15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</row>
    <row r="162" spans="1:15" ht="18" customHeight="1" x14ac:dyDescent="0.15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</row>
    <row r="163" spans="1:15" ht="18" customHeight="1" x14ac:dyDescent="0.15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</row>
    <row r="164" spans="1:15" ht="18" customHeight="1" x14ac:dyDescent="0.15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</row>
    <row r="165" spans="1:15" ht="18" customHeight="1" x14ac:dyDescent="0.15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</row>
    <row r="166" spans="1:15" ht="18" customHeight="1" x14ac:dyDescent="0.15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</row>
    <row r="167" spans="1:15" ht="18" customHeight="1" x14ac:dyDescent="0.15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</row>
    <row r="168" spans="1:15" ht="18" customHeight="1" x14ac:dyDescent="0.15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</row>
    <row r="169" spans="1:15" ht="18" customHeight="1" x14ac:dyDescent="0.15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</row>
    <row r="170" spans="1:15" ht="18" customHeight="1" x14ac:dyDescent="0.15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</row>
    <row r="171" spans="1:15" ht="18" customHeight="1" x14ac:dyDescent="0.15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</row>
    <row r="172" spans="1:15" ht="18" customHeight="1" x14ac:dyDescent="0.15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</row>
    <row r="173" spans="1:15" ht="18" customHeight="1" x14ac:dyDescent="0.15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</row>
    <row r="174" spans="1:15" ht="18" customHeight="1" x14ac:dyDescent="0.15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</row>
    <row r="175" spans="1:15" ht="18" customHeight="1" x14ac:dyDescent="0.15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</row>
    <row r="176" spans="1:15" ht="18" customHeight="1" x14ac:dyDescent="0.15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</row>
    <row r="177" spans="1:15" ht="18" customHeight="1" x14ac:dyDescent="0.15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</row>
    <row r="178" spans="1:15" ht="18" customHeight="1" x14ac:dyDescent="0.15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</row>
    <row r="179" spans="1:15" ht="18" customHeight="1" x14ac:dyDescent="0.15">
      <c r="A179" s="23"/>
      <c r="B179" s="29"/>
      <c r="C179" s="29"/>
      <c r="D179" s="29"/>
      <c r="E179" s="29"/>
      <c r="F179" s="29"/>
      <c r="G179" s="29"/>
      <c r="H179" s="23"/>
      <c r="I179" s="23"/>
      <c r="J179" s="23"/>
      <c r="K179" s="23"/>
      <c r="L179" s="23"/>
      <c r="M179" s="23"/>
      <c r="N179" s="23"/>
      <c r="O179" s="23"/>
    </row>
    <row r="180" spans="1:15" ht="18" customHeight="1" x14ac:dyDescent="0.15">
      <c r="A180" s="23"/>
      <c r="B180" s="27"/>
      <c r="C180" s="27"/>
      <c r="D180" s="27"/>
      <c r="E180" s="27"/>
      <c r="F180" s="27"/>
      <c r="G180" s="27"/>
      <c r="H180" s="23"/>
      <c r="I180" s="23"/>
      <c r="J180" s="23"/>
      <c r="K180" s="23"/>
      <c r="L180" s="23"/>
      <c r="M180" s="23"/>
      <c r="N180" s="23"/>
      <c r="O180" s="23"/>
    </row>
    <row r="181" spans="1:15" ht="18" customHeight="1" x14ac:dyDescent="0.15">
      <c r="A181" s="23"/>
      <c r="H181" s="23"/>
      <c r="I181" s="23"/>
      <c r="J181" s="23"/>
      <c r="K181" s="23"/>
      <c r="L181" s="23"/>
      <c r="M181" s="23"/>
      <c r="N181" s="23"/>
      <c r="O181" s="23"/>
    </row>
    <row r="182" spans="1:15" ht="18" customHeight="1" x14ac:dyDescent="0.15">
      <c r="A182" s="23"/>
      <c r="H182" s="23"/>
      <c r="I182" s="23"/>
      <c r="J182" s="23"/>
      <c r="K182" s="23"/>
      <c r="L182" s="23"/>
      <c r="M182" s="23"/>
      <c r="N182" s="23"/>
      <c r="O182" s="23"/>
    </row>
    <row r="183" spans="1:15" ht="18" customHeight="1" x14ac:dyDescent="0.15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</row>
    <row r="184" spans="1:15" ht="18" customHeight="1" x14ac:dyDescent="0.15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</row>
    <row r="185" spans="1:15" ht="18" customHeight="1" x14ac:dyDescent="0.15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</row>
    <row r="186" spans="1:15" ht="18" customHeight="1" x14ac:dyDescent="0.15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</row>
    <row r="187" spans="1:15" ht="18" customHeight="1" x14ac:dyDescent="0.15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</row>
    <row r="188" spans="1:15" ht="18" customHeight="1" x14ac:dyDescent="0.15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</row>
    <row r="189" spans="1:15" ht="18" customHeight="1" x14ac:dyDescent="0.15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</row>
    <row r="190" spans="1:15" ht="18" customHeight="1" x14ac:dyDescent="0.15">
      <c r="A190" s="29"/>
      <c r="B190" s="23"/>
      <c r="C190" s="23"/>
      <c r="D190" s="23"/>
      <c r="E190" s="23"/>
      <c r="F190" s="23"/>
      <c r="G190" s="23"/>
      <c r="H190" s="23"/>
      <c r="I190" s="23"/>
      <c r="J190" s="29"/>
      <c r="K190" s="29"/>
      <c r="L190" s="29"/>
      <c r="M190" s="29"/>
      <c r="N190" s="29"/>
      <c r="O190" s="29"/>
    </row>
    <row r="191" spans="1:15" ht="18" customHeight="1" x14ac:dyDescent="0.15">
      <c r="A191" s="27"/>
      <c r="B191" s="23"/>
      <c r="C191" s="23"/>
      <c r="D191" s="23"/>
      <c r="E191" s="23"/>
      <c r="F191" s="23"/>
      <c r="G191" s="23"/>
      <c r="H191" s="29"/>
      <c r="I191" s="29"/>
      <c r="J191" s="27"/>
      <c r="K191" s="27"/>
      <c r="L191" s="27"/>
      <c r="M191" s="27"/>
      <c r="N191" s="27"/>
      <c r="O191" s="27"/>
    </row>
    <row r="192" spans="1:15" ht="18" customHeight="1" x14ac:dyDescent="0.15">
      <c r="B192" s="23"/>
      <c r="C192" s="23"/>
      <c r="D192" s="23"/>
      <c r="E192" s="23"/>
      <c r="F192" s="23"/>
      <c r="G192" s="23"/>
      <c r="H192" s="27"/>
      <c r="I192" s="27"/>
    </row>
    <row r="193" spans="1:15" ht="18" customHeight="1" x14ac:dyDescent="0.15">
      <c r="B193" s="23"/>
      <c r="C193" s="23"/>
      <c r="D193" s="23"/>
      <c r="E193" s="23"/>
      <c r="F193" s="23"/>
      <c r="G193" s="23"/>
    </row>
    <row r="194" spans="1:15" ht="18" customHeight="1" x14ac:dyDescent="0.15">
      <c r="A194" s="23"/>
      <c r="B194" s="23"/>
      <c r="C194" s="23"/>
      <c r="D194" s="23"/>
      <c r="E194" s="23"/>
      <c r="F194" s="23"/>
      <c r="G194" s="23"/>
      <c r="J194" s="23"/>
      <c r="K194" s="23"/>
      <c r="L194" s="23"/>
      <c r="M194" s="23"/>
      <c r="N194" s="23"/>
      <c r="O194" s="23"/>
    </row>
    <row r="195" spans="1:15" ht="18" customHeight="1" x14ac:dyDescent="0.15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</row>
    <row r="196" spans="1:15" ht="18" customHeight="1" x14ac:dyDescent="0.15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</row>
    <row r="197" spans="1:15" ht="18" customHeight="1" x14ac:dyDescent="0.15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</row>
    <row r="198" spans="1:15" ht="18" customHeight="1" x14ac:dyDescent="0.15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</row>
    <row r="199" spans="1:15" ht="18" customHeight="1" x14ac:dyDescent="0.15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</row>
    <row r="200" spans="1:15" ht="18" customHeight="1" x14ac:dyDescent="0.15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</row>
    <row r="201" spans="1:15" ht="18" customHeight="1" x14ac:dyDescent="0.15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</row>
    <row r="202" spans="1:15" ht="18" customHeight="1" x14ac:dyDescent="0.15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</row>
    <row r="203" spans="1:15" ht="18" customHeight="1" x14ac:dyDescent="0.15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</row>
    <row r="204" spans="1:15" ht="18" customHeight="1" x14ac:dyDescent="0.15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</row>
    <row r="205" spans="1:15" ht="18" customHeight="1" x14ac:dyDescent="0.15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</row>
    <row r="206" spans="1:15" ht="18" customHeight="1" x14ac:dyDescent="0.15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</row>
    <row r="207" spans="1:15" ht="18" customHeight="1" x14ac:dyDescent="0.15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</row>
    <row r="208" spans="1:15" ht="18" customHeight="1" x14ac:dyDescent="0.15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</row>
    <row r="209" spans="1:15" ht="18" customHeight="1" x14ac:dyDescent="0.15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</row>
    <row r="210" spans="1:15" ht="18" customHeight="1" x14ac:dyDescent="0.15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</row>
    <row r="211" spans="1:15" ht="18" customHeight="1" x14ac:dyDescent="0.15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</row>
    <row r="212" spans="1:15" ht="18" customHeight="1" x14ac:dyDescent="0.15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</row>
    <row r="213" spans="1:15" ht="18" customHeight="1" x14ac:dyDescent="0.15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</row>
    <row r="214" spans="1:15" ht="18" customHeight="1" x14ac:dyDescent="0.15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</row>
    <row r="215" spans="1:15" ht="18" customHeight="1" x14ac:dyDescent="0.15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</row>
    <row r="216" spans="1:15" ht="18" customHeight="1" x14ac:dyDescent="0.15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</row>
    <row r="217" spans="1:15" ht="18" customHeight="1" x14ac:dyDescent="0.15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</row>
    <row r="218" spans="1:15" ht="18" customHeight="1" x14ac:dyDescent="0.15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</row>
    <row r="219" spans="1:15" ht="18" customHeight="1" x14ac:dyDescent="0.15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</row>
    <row r="220" spans="1:15" ht="18" customHeight="1" x14ac:dyDescent="0.15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</row>
    <row r="221" spans="1:15" ht="18" customHeight="1" x14ac:dyDescent="0.15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</row>
    <row r="222" spans="1:15" ht="18" customHeight="1" x14ac:dyDescent="0.15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</row>
    <row r="223" spans="1:15" ht="18" customHeight="1" x14ac:dyDescent="0.15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</row>
    <row r="224" spans="1:15" ht="18" customHeight="1" x14ac:dyDescent="0.15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</row>
    <row r="225" spans="1:15" ht="18" customHeight="1" x14ac:dyDescent="0.15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</row>
    <row r="226" spans="1:15" ht="18" customHeight="1" x14ac:dyDescent="0.15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</row>
    <row r="227" spans="1:15" ht="18" customHeight="1" x14ac:dyDescent="0.15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</row>
    <row r="228" spans="1:15" ht="18" customHeight="1" x14ac:dyDescent="0.15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</row>
    <row r="229" spans="1:15" ht="18" customHeight="1" x14ac:dyDescent="0.15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</row>
    <row r="230" spans="1:15" ht="18" customHeight="1" x14ac:dyDescent="0.15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</row>
    <row r="231" spans="1:15" ht="18" customHeight="1" x14ac:dyDescent="0.15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</row>
    <row r="232" spans="1:15" ht="18" customHeight="1" x14ac:dyDescent="0.15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</row>
    <row r="233" spans="1:15" ht="18" customHeight="1" x14ac:dyDescent="0.15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</row>
    <row r="234" spans="1:15" ht="18" customHeight="1" x14ac:dyDescent="0.15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</row>
    <row r="235" spans="1:15" ht="18" customHeight="1" x14ac:dyDescent="0.15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</row>
    <row r="236" spans="1:15" ht="18" customHeight="1" x14ac:dyDescent="0.15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</row>
    <row r="237" spans="1:15" ht="18" customHeight="1" x14ac:dyDescent="0.15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</row>
    <row r="238" spans="1:15" ht="18" customHeight="1" x14ac:dyDescent="0.15">
      <c r="A238" s="23"/>
      <c r="B238" s="23"/>
      <c r="C238" s="28"/>
      <c r="D238" s="28"/>
      <c r="E238" s="28"/>
      <c r="F238" s="28"/>
      <c r="G238" s="23"/>
      <c r="H238" s="23"/>
      <c r="I238" s="23"/>
      <c r="J238" s="23"/>
      <c r="K238" s="23"/>
      <c r="L238" s="23"/>
      <c r="M238" s="23"/>
      <c r="N238" s="23"/>
      <c r="O238" s="23"/>
    </row>
    <row r="239" spans="1:15" ht="18" customHeight="1" x14ac:dyDescent="0.15">
      <c r="A239" s="23"/>
      <c r="G239" s="30"/>
      <c r="H239" s="23"/>
      <c r="I239" s="23"/>
      <c r="J239" s="23"/>
      <c r="K239" s="23"/>
      <c r="L239" s="23"/>
      <c r="M239" s="23"/>
      <c r="N239" s="23"/>
      <c r="O239" s="23"/>
    </row>
    <row r="240" spans="1:15" ht="18" customHeight="1" x14ac:dyDescent="0.15">
      <c r="A240" s="23"/>
      <c r="H240" s="23"/>
      <c r="I240" s="23"/>
      <c r="J240" s="23"/>
      <c r="K240" s="23"/>
      <c r="L240" s="23"/>
      <c r="M240" s="23"/>
      <c r="N240" s="23"/>
      <c r="O240" s="23"/>
    </row>
    <row r="241" spans="1:15" ht="18" customHeight="1" x14ac:dyDescent="0.15">
      <c r="A241" s="23"/>
      <c r="B241" s="31"/>
      <c r="C241" s="31"/>
      <c r="D241" s="31"/>
      <c r="E241" s="31"/>
      <c r="F241" s="31"/>
      <c r="H241" s="23"/>
      <c r="I241" s="23"/>
      <c r="J241" s="23"/>
      <c r="K241" s="23"/>
      <c r="L241" s="23"/>
      <c r="M241" s="23"/>
      <c r="N241" s="23"/>
      <c r="O241" s="23"/>
    </row>
    <row r="242" spans="1:15" ht="18" customHeight="1" x14ac:dyDescent="0.15">
      <c r="A242" s="23"/>
      <c r="B242" s="31"/>
      <c r="C242" s="31"/>
      <c r="D242" s="31"/>
      <c r="E242" s="31"/>
      <c r="F242" s="31"/>
      <c r="H242" s="23"/>
      <c r="I242" s="23"/>
      <c r="J242" s="23"/>
      <c r="K242" s="23"/>
      <c r="L242" s="23"/>
      <c r="M242" s="23"/>
      <c r="N242" s="23"/>
      <c r="O242" s="23"/>
    </row>
    <row r="243" spans="1:15" ht="18" customHeight="1" x14ac:dyDescent="0.15">
      <c r="A243" s="23"/>
      <c r="B243" s="31"/>
      <c r="C243" s="31"/>
      <c r="D243" s="31"/>
      <c r="E243" s="31"/>
      <c r="F243" s="31"/>
      <c r="H243" s="23"/>
      <c r="I243" s="23"/>
      <c r="J243" s="23"/>
      <c r="K243" s="23"/>
      <c r="L243" s="23"/>
      <c r="M243" s="23"/>
      <c r="N243" s="23"/>
      <c r="O243" s="23"/>
    </row>
    <row r="244" spans="1:15" ht="18" customHeight="1" x14ac:dyDescent="0.15">
      <c r="A244" s="23"/>
      <c r="B244" s="31"/>
      <c r="C244" s="31"/>
      <c r="D244" s="31"/>
      <c r="E244" s="31"/>
      <c r="F244" s="31"/>
      <c r="H244" s="23"/>
      <c r="I244" s="23"/>
      <c r="J244" s="23"/>
      <c r="K244" s="23"/>
      <c r="L244" s="23"/>
      <c r="M244" s="23"/>
      <c r="N244" s="23"/>
      <c r="O244" s="23"/>
    </row>
    <row r="245" spans="1:15" ht="18" customHeight="1" x14ac:dyDescent="0.15">
      <c r="A245" s="23"/>
      <c r="B245" s="31"/>
      <c r="C245" s="31"/>
      <c r="D245" s="31"/>
      <c r="E245" s="31"/>
      <c r="F245" s="31"/>
      <c r="H245" s="23"/>
      <c r="I245" s="23"/>
      <c r="J245" s="23"/>
      <c r="K245" s="23"/>
      <c r="L245" s="23"/>
      <c r="M245" s="23"/>
      <c r="N245" s="23"/>
      <c r="O245" s="23"/>
    </row>
    <row r="246" spans="1:15" ht="18" customHeight="1" x14ac:dyDescent="0.15">
      <c r="A246" s="23"/>
      <c r="B246" s="31"/>
      <c r="C246" s="31"/>
      <c r="D246" s="31"/>
      <c r="E246" s="31"/>
      <c r="F246" s="31"/>
      <c r="H246" s="23"/>
      <c r="I246" s="23"/>
      <c r="J246" s="23"/>
      <c r="K246" s="23"/>
      <c r="L246" s="23"/>
      <c r="M246" s="23"/>
      <c r="N246" s="23"/>
      <c r="O246" s="23"/>
    </row>
    <row r="247" spans="1:15" ht="18" customHeight="1" x14ac:dyDescent="0.15">
      <c r="A247" s="23"/>
      <c r="B247" s="31"/>
      <c r="C247" s="31"/>
      <c r="D247" s="31"/>
      <c r="E247" s="31"/>
      <c r="F247" s="31"/>
      <c r="G247" s="28"/>
      <c r="H247" s="23"/>
      <c r="I247" s="23"/>
      <c r="J247" s="23"/>
      <c r="K247" s="23"/>
      <c r="L247" s="23"/>
      <c r="M247" s="23"/>
      <c r="N247" s="23"/>
      <c r="O247" s="23"/>
    </row>
    <row r="248" spans="1:15" ht="18" customHeight="1" x14ac:dyDescent="0.15">
      <c r="A248" s="23"/>
      <c r="B248" s="31"/>
      <c r="C248" s="31"/>
      <c r="D248" s="31"/>
      <c r="E248" s="31"/>
      <c r="F248" s="31"/>
      <c r="G248" s="28"/>
      <c r="H248" s="23"/>
      <c r="I248" s="23"/>
      <c r="J248" s="23"/>
      <c r="K248" s="23"/>
      <c r="L248" s="23"/>
      <c r="M248" s="23"/>
      <c r="N248" s="23"/>
      <c r="O248" s="23"/>
    </row>
    <row r="249" spans="1:15" ht="18" customHeight="1" x14ac:dyDescent="0.15">
      <c r="A249" s="23"/>
      <c r="B249" s="31"/>
      <c r="C249" s="31"/>
      <c r="D249" s="31"/>
      <c r="E249" s="31"/>
      <c r="F249" s="31"/>
      <c r="H249" s="23"/>
      <c r="I249" s="23"/>
      <c r="J249" s="23"/>
      <c r="K249" s="23"/>
      <c r="L249" s="23"/>
      <c r="M249" s="23"/>
      <c r="N249" s="23"/>
      <c r="O249" s="23"/>
    </row>
    <row r="250" spans="1:15" ht="18" customHeight="1" x14ac:dyDescent="0.15">
      <c r="B250" s="31"/>
      <c r="C250" s="31"/>
      <c r="D250" s="31"/>
      <c r="E250" s="31"/>
      <c r="F250" s="31"/>
      <c r="H250" s="23"/>
      <c r="I250" s="23"/>
    </row>
    <row r="251" spans="1:15" ht="18" customHeight="1" x14ac:dyDescent="0.15">
      <c r="H251" s="30"/>
      <c r="I251" s="30"/>
    </row>
    <row r="252" spans="1:15" ht="18" customHeight="1" x14ac:dyDescent="0.15">
      <c r="B252" s="23"/>
      <c r="C252" s="23"/>
      <c r="D252" s="23"/>
      <c r="E252" s="23"/>
      <c r="F252" s="23"/>
      <c r="G252" s="28"/>
    </row>
    <row r="253" spans="1:15" ht="18" customHeight="1" x14ac:dyDescent="0.15">
      <c r="B253" s="23"/>
      <c r="C253" s="23"/>
      <c r="D253" s="23"/>
      <c r="E253" s="23"/>
      <c r="F253" s="23"/>
      <c r="G253" s="23"/>
    </row>
    <row r="254" spans="1:15" ht="18" customHeight="1" x14ac:dyDescent="0.15">
      <c r="B254" s="23"/>
      <c r="C254" s="23"/>
      <c r="D254" s="23"/>
      <c r="E254" s="23"/>
      <c r="F254" s="23"/>
      <c r="G254" s="23"/>
    </row>
    <row r="255" spans="1:15" ht="18" customHeight="1" x14ac:dyDescent="0.15">
      <c r="B255" s="23"/>
      <c r="C255" s="23"/>
      <c r="D255" s="23"/>
      <c r="E255" s="23"/>
      <c r="F255" s="23"/>
      <c r="G255" s="23"/>
    </row>
    <row r="256" spans="1:15" ht="18" customHeight="1" x14ac:dyDescent="0.15">
      <c r="B256" s="23"/>
      <c r="C256" s="23"/>
      <c r="D256" s="23"/>
      <c r="E256" s="23"/>
      <c r="F256" s="23"/>
      <c r="G256" s="23"/>
    </row>
    <row r="257" spans="1:15" ht="18" customHeight="1" x14ac:dyDescent="0.15">
      <c r="B257" s="23"/>
      <c r="C257" s="23"/>
      <c r="D257" s="23"/>
      <c r="E257" s="23"/>
      <c r="F257" s="23"/>
      <c r="G257" s="23"/>
    </row>
    <row r="258" spans="1:15" ht="18" customHeight="1" x14ac:dyDescent="0.15">
      <c r="A258" s="23"/>
      <c r="B258" s="23"/>
      <c r="C258" s="23"/>
      <c r="D258" s="23"/>
      <c r="E258" s="23"/>
      <c r="F258" s="23"/>
      <c r="G258" s="23"/>
      <c r="J258" s="23"/>
      <c r="K258" s="23"/>
      <c r="L258" s="23"/>
      <c r="M258" s="23"/>
      <c r="N258" s="23"/>
      <c r="O258" s="23"/>
    </row>
    <row r="259" spans="1:15" ht="18" customHeight="1" x14ac:dyDescent="0.15">
      <c r="A259" s="23"/>
      <c r="B259" s="23"/>
      <c r="C259" s="23"/>
      <c r="D259" s="23"/>
      <c r="E259" s="23"/>
      <c r="F259" s="23"/>
      <c r="G259" s="23"/>
      <c r="H259" s="30"/>
      <c r="I259" s="28"/>
      <c r="J259" s="23"/>
      <c r="K259" s="23"/>
      <c r="L259" s="23"/>
      <c r="M259" s="23"/>
      <c r="N259" s="23"/>
      <c r="O259" s="23"/>
    </row>
    <row r="260" spans="1:15" ht="18" customHeight="1" x14ac:dyDescent="0.15">
      <c r="B260" s="23"/>
      <c r="C260" s="23"/>
      <c r="D260" s="23"/>
      <c r="E260" s="23"/>
      <c r="F260" s="23"/>
      <c r="G260" s="23"/>
      <c r="H260" s="30"/>
      <c r="I260" s="28"/>
    </row>
    <row r="261" spans="1:15" ht="18" customHeight="1" x14ac:dyDescent="0.15">
      <c r="B261" s="23"/>
      <c r="C261" s="23"/>
      <c r="D261" s="23"/>
      <c r="E261" s="23"/>
      <c r="F261" s="23"/>
      <c r="G261" s="23"/>
    </row>
    <row r="262" spans="1:15" ht="18" customHeight="1" x14ac:dyDescent="0.15">
      <c r="B262" s="23"/>
      <c r="C262" s="23"/>
      <c r="D262" s="23"/>
      <c r="E262" s="23"/>
      <c r="F262" s="23"/>
      <c r="G262" s="23"/>
    </row>
    <row r="263" spans="1:15" ht="18" customHeight="1" x14ac:dyDescent="0.15">
      <c r="A263" s="23"/>
      <c r="B263" s="23"/>
      <c r="C263" s="23"/>
      <c r="D263" s="23"/>
      <c r="E263" s="23"/>
      <c r="F263" s="23"/>
      <c r="G263" s="23"/>
      <c r="J263" s="23"/>
      <c r="K263" s="23"/>
      <c r="L263" s="23"/>
      <c r="M263" s="23"/>
      <c r="N263" s="23"/>
      <c r="O263" s="23"/>
    </row>
    <row r="264" spans="1:15" ht="18" customHeight="1" x14ac:dyDescent="0.15">
      <c r="A264" s="23"/>
      <c r="B264" s="23"/>
      <c r="C264" s="23"/>
      <c r="D264" s="23"/>
      <c r="E264" s="23"/>
      <c r="F264" s="23"/>
      <c r="G264" s="23"/>
      <c r="H264" s="28"/>
      <c r="I264" s="28"/>
      <c r="J264" s="23"/>
      <c r="K264" s="23"/>
      <c r="L264" s="23"/>
      <c r="M264" s="23"/>
      <c r="N264" s="23"/>
      <c r="O264" s="23"/>
    </row>
    <row r="265" spans="1:15" ht="18" customHeight="1" x14ac:dyDescent="0.15">
      <c r="A265" s="23"/>
      <c r="B265" s="23"/>
      <c r="C265" s="23"/>
      <c r="D265" s="23"/>
      <c r="E265" s="23"/>
      <c r="F265" s="23"/>
      <c r="G265" s="23"/>
      <c r="H265" s="28"/>
      <c r="I265" s="28"/>
      <c r="J265" s="23"/>
      <c r="K265" s="23"/>
      <c r="L265" s="23"/>
      <c r="M265" s="23"/>
      <c r="N265" s="23"/>
      <c r="O265" s="23"/>
    </row>
    <row r="266" spans="1:15" ht="18" customHeight="1" x14ac:dyDescent="0.15">
      <c r="A266" s="23"/>
      <c r="B266" s="23"/>
      <c r="C266" s="23"/>
      <c r="D266" s="23"/>
      <c r="E266" s="23"/>
      <c r="F266" s="23"/>
      <c r="G266" s="28"/>
      <c r="H266" s="28"/>
      <c r="I266" s="28"/>
      <c r="J266" s="23"/>
      <c r="K266" s="23"/>
      <c r="L266" s="23"/>
      <c r="M266" s="23"/>
      <c r="N266" s="23"/>
      <c r="O266" s="23"/>
    </row>
    <row r="267" spans="1:15" ht="18" customHeight="1" x14ac:dyDescent="0.15">
      <c r="A267" s="23"/>
      <c r="B267" s="23"/>
      <c r="C267" s="23"/>
      <c r="D267" s="23"/>
      <c r="E267" s="23"/>
      <c r="F267" s="23"/>
      <c r="G267" s="28"/>
      <c r="H267" s="28"/>
      <c r="I267" s="28"/>
      <c r="J267" s="23"/>
      <c r="K267" s="23"/>
      <c r="L267" s="23"/>
      <c r="M267" s="23"/>
      <c r="N267" s="23"/>
      <c r="O267" s="23"/>
    </row>
    <row r="268" spans="1:15" ht="18" customHeight="1" x14ac:dyDescent="0.15">
      <c r="A268" s="23"/>
      <c r="B268" s="23"/>
      <c r="C268" s="23"/>
      <c r="D268" s="23"/>
      <c r="E268" s="23"/>
      <c r="F268" s="23"/>
      <c r="G268" s="28"/>
      <c r="H268" s="28"/>
      <c r="I268" s="28"/>
      <c r="J268" s="23"/>
      <c r="K268" s="23"/>
      <c r="L268" s="23"/>
      <c r="M268" s="23"/>
      <c r="N268" s="23"/>
      <c r="O268" s="23"/>
    </row>
    <row r="269" spans="1:15" ht="18" customHeight="1" x14ac:dyDescent="0.15">
      <c r="A269" s="23"/>
      <c r="B269" s="23"/>
      <c r="C269" s="23"/>
      <c r="D269" s="23"/>
      <c r="E269" s="23"/>
      <c r="F269" s="23"/>
      <c r="G269" s="28"/>
      <c r="H269" s="28"/>
      <c r="I269" s="28"/>
      <c r="J269" s="23"/>
      <c r="K269" s="23"/>
      <c r="L269" s="23"/>
      <c r="M269" s="23"/>
      <c r="N269" s="23"/>
      <c r="O269" s="23"/>
    </row>
    <row r="270" spans="1:15" ht="18" customHeight="1" x14ac:dyDescent="0.15">
      <c r="A270" s="23"/>
      <c r="B270" s="23"/>
      <c r="C270" s="23"/>
      <c r="D270" s="23"/>
      <c r="E270" s="23"/>
      <c r="F270" s="23"/>
      <c r="G270" s="28"/>
      <c r="H270" s="28"/>
      <c r="I270" s="28"/>
      <c r="J270" s="23"/>
      <c r="K270" s="23"/>
      <c r="L270" s="23"/>
      <c r="M270" s="23"/>
      <c r="N270" s="23"/>
      <c r="O270" s="23"/>
    </row>
    <row r="271" spans="1:15" ht="18" customHeight="1" x14ac:dyDescent="0.15">
      <c r="A271" s="23"/>
      <c r="B271" s="23"/>
      <c r="C271" s="23"/>
      <c r="D271" s="23"/>
      <c r="E271" s="23"/>
      <c r="F271" s="23"/>
      <c r="G271" s="28"/>
      <c r="H271" s="30"/>
      <c r="I271" s="28"/>
      <c r="J271" s="23"/>
      <c r="K271" s="23"/>
      <c r="L271" s="23"/>
      <c r="M271" s="23"/>
      <c r="N271" s="23"/>
      <c r="O271" s="23"/>
    </row>
    <row r="272" spans="1:15" ht="18" customHeight="1" x14ac:dyDescent="0.15">
      <c r="A272" s="23"/>
      <c r="B272" s="23"/>
      <c r="C272" s="23"/>
      <c r="D272" s="23"/>
      <c r="E272" s="23"/>
      <c r="F272" s="23"/>
      <c r="G272" s="28"/>
      <c r="H272" s="30"/>
      <c r="I272" s="28"/>
      <c r="J272" s="23"/>
      <c r="K272" s="23"/>
      <c r="L272" s="23"/>
      <c r="M272" s="23"/>
      <c r="N272" s="23"/>
      <c r="O272" s="23"/>
    </row>
    <row r="273" spans="1:15" ht="18" customHeight="1" x14ac:dyDescent="0.15">
      <c r="A273" s="23"/>
      <c r="B273" s="23"/>
      <c r="C273" s="23"/>
      <c r="D273" s="23"/>
      <c r="E273" s="23"/>
      <c r="F273" s="23"/>
      <c r="G273" s="28"/>
      <c r="H273" s="30"/>
      <c r="I273" s="28"/>
      <c r="J273" s="23"/>
      <c r="K273" s="23"/>
      <c r="L273" s="23"/>
      <c r="M273" s="23"/>
      <c r="N273" s="23"/>
      <c r="O273" s="23"/>
    </row>
    <row r="274" spans="1:15" ht="18" customHeight="1" x14ac:dyDescent="0.15">
      <c r="A274" s="23"/>
      <c r="B274" s="23"/>
      <c r="C274" s="23"/>
      <c r="D274" s="23"/>
      <c r="E274" s="23"/>
      <c r="F274" s="23"/>
      <c r="G274" s="28"/>
      <c r="H274" s="28"/>
      <c r="I274" s="28"/>
      <c r="J274" s="23"/>
      <c r="K274" s="23"/>
      <c r="L274" s="23"/>
      <c r="M274" s="23"/>
      <c r="N274" s="23"/>
      <c r="O274" s="23"/>
    </row>
    <row r="275" spans="1:15" ht="18" customHeight="1" x14ac:dyDescent="0.15">
      <c r="A275" s="23"/>
      <c r="B275" s="23"/>
      <c r="C275" s="23"/>
      <c r="D275" s="23"/>
      <c r="E275" s="23"/>
      <c r="F275" s="23"/>
      <c r="G275" s="28"/>
      <c r="H275" s="30"/>
      <c r="I275" s="28"/>
      <c r="J275" s="23"/>
      <c r="K275" s="23"/>
      <c r="L275" s="23"/>
      <c r="M275" s="23"/>
      <c r="N275" s="23"/>
      <c r="O275" s="23"/>
    </row>
    <row r="276" spans="1:15" ht="18" customHeight="1" x14ac:dyDescent="0.15">
      <c r="A276" s="23"/>
      <c r="B276" s="23"/>
      <c r="C276" s="23"/>
      <c r="D276" s="23"/>
      <c r="E276" s="23"/>
      <c r="F276" s="23"/>
      <c r="G276" s="28"/>
      <c r="H276" s="30"/>
      <c r="I276" s="28"/>
      <c r="J276" s="23"/>
      <c r="K276" s="23"/>
      <c r="L276" s="23"/>
      <c r="M276" s="23"/>
      <c r="N276" s="23"/>
      <c r="O276" s="23"/>
    </row>
    <row r="277" spans="1:15" ht="18" customHeight="1" x14ac:dyDescent="0.15">
      <c r="A277" s="23"/>
      <c r="B277" s="23"/>
      <c r="C277" s="23"/>
      <c r="D277" s="23"/>
      <c r="E277" s="23"/>
      <c r="F277" s="23"/>
      <c r="G277" s="28"/>
      <c r="H277" s="30"/>
      <c r="I277" s="28"/>
      <c r="J277" s="23"/>
      <c r="K277" s="23"/>
      <c r="L277" s="23"/>
      <c r="M277" s="23"/>
      <c r="N277" s="23"/>
      <c r="O277" s="23"/>
    </row>
    <row r="278" spans="1:15" ht="18" customHeight="1" x14ac:dyDescent="0.15">
      <c r="A278" s="23"/>
      <c r="B278" s="23"/>
      <c r="C278" s="23"/>
      <c r="D278" s="23"/>
      <c r="E278" s="23"/>
      <c r="F278" s="23"/>
      <c r="G278" s="28"/>
      <c r="H278" s="30"/>
      <c r="I278" s="28"/>
      <c r="J278" s="23"/>
      <c r="K278" s="23"/>
      <c r="L278" s="23"/>
      <c r="M278" s="23"/>
      <c r="N278" s="23"/>
      <c r="O278" s="23"/>
    </row>
    <row r="279" spans="1:15" ht="18" customHeight="1" x14ac:dyDescent="0.15">
      <c r="A279" s="23"/>
      <c r="B279" s="23"/>
      <c r="C279" s="23"/>
      <c r="D279" s="23"/>
      <c r="E279" s="23"/>
      <c r="F279" s="23"/>
      <c r="G279" s="28"/>
      <c r="H279" s="30"/>
      <c r="I279" s="28"/>
      <c r="J279" s="23"/>
      <c r="K279" s="23"/>
      <c r="L279" s="23"/>
      <c r="M279" s="23"/>
      <c r="N279" s="23"/>
      <c r="O279" s="23"/>
    </row>
    <row r="280" spans="1:15" ht="18" customHeight="1" x14ac:dyDescent="0.15">
      <c r="A280" s="23"/>
      <c r="H280" s="30"/>
      <c r="I280" s="28"/>
      <c r="J280" s="23"/>
      <c r="K280" s="23"/>
      <c r="L280" s="23"/>
      <c r="M280" s="23"/>
      <c r="N280" s="23"/>
      <c r="O280" s="23"/>
    </row>
    <row r="281" spans="1:15" ht="18" customHeight="1" x14ac:dyDescent="0.15">
      <c r="A281" s="23"/>
      <c r="H281" s="30"/>
      <c r="I281" s="28"/>
      <c r="J281" s="23"/>
      <c r="K281" s="23"/>
      <c r="L281" s="23"/>
      <c r="M281" s="23"/>
      <c r="N281" s="23"/>
      <c r="O281" s="23"/>
    </row>
    <row r="282" spans="1:15" ht="18" customHeight="1" x14ac:dyDescent="0.15">
      <c r="A282" s="23"/>
      <c r="H282" s="30"/>
      <c r="I282" s="28"/>
      <c r="J282" s="23"/>
      <c r="K282" s="23"/>
      <c r="L282" s="23"/>
      <c r="M282" s="23"/>
      <c r="N282" s="23"/>
      <c r="O282" s="23"/>
    </row>
    <row r="283" spans="1:15" ht="18" customHeight="1" x14ac:dyDescent="0.15">
      <c r="A283" s="23"/>
      <c r="H283" s="30"/>
      <c r="I283" s="28"/>
      <c r="J283" s="23"/>
      <c r="K283" s="23"/>
      <c r="L283" s="23"/>
      <c r="M283" s="23"/>
      <c r="N283" s="23"/>
      <c r="O283" s="23"/>
    </row>
    <row r="284" spans="1:15" ht="18" customHeight="1" x14ac:dyDescent="0.15">
      <c r="A284" s="23"/>
      <c r="H284" s="30"/>
      <c r="I284" s="28"/>
      <c r="J284" s="23"/>
      <c r="K284" s="23"/>
      <c r="L284" s="23"/>
      <c r="M284" s="23"/>
      <c r="N284" s="23"/>
      <c r="O284" s="23"/>
    </row>
    <row r="285" spans="1:15" ht="18" customHeight="1" x14ac:dyDescent="0.15">
      <c r="A285" s="23"/>
      <c r="H285" s="30"/>
      <c r="I285" s="28"/>
      <c r="J285" s="23"/>
      <c r="K285" s="23"/>
      <c r="L285" s="23"/>
      <c r="M285" s="23"/>
      <c r="N285" s="23"/>
      <c r="O285" s="23"/>
    </row>
    <row r="286" spans="1:15" ht="18" customHeight="1" x14ac:dyDescent="0.15">
      <c r="A286" s="23"/>
      <c r="H286" s="30"/>
      <c r="I286" s="28"/>
      <c r="J286" s="23"/>
      <c r="K286" s="23"/>
      <c r="L286" s="23"/>
      <c r="M286" s="23"/>
      <c r="N286" s="23"/>
      <c r="O286" s="23"/>
    </row>
    <row r="287" spans="1:15" ht="18" customHeight="1" x14ac:dyDescent="0.15">
      <c r="A287" s="23"/>
      <c r="H287" s="30"/>
      <c r="I287" s="28"/>
      <c r="J287" s="23"/>
      <c r="K287" s="23"/>
      <c r="L287" s="23"/>
      <c r="M287" s="23"/>
      <c r="N287" s="23"/>
      <c r="O287" s="23"/>
    </row>
    <row r="288" spans="1:15" ht="18" customHeight="1" x14ac:dyDescent="0.15">
      <c r="A288" s="23"/>
      <c r="H288" s="30"/>
      <c r="I288" s="28"/>
      <c r="J288" s="23"/>
      <c r="K288" s="23"/>
      <c r="L288" s="23"/>
      <c r="M288" s="23"/>
      <c r="N288" s="23"/>
      <c r="O288" s="23"/>
    </row>
    <row r="289" spans="1:15" ht="18" customHeight="1" x14ac:dyDescent="0.15">
      <c r="A289" s="23"/>
      <c r="H289" s="30"/>
      <c r="I289" s="28"/>
      <c r="J289" s="23"/>
      <c r="K289" s="23"/>
      <c r="L289" s="23"/>
      <c r="M289" s="23"/>
      <c r="N289" s="23"/>
      <c r="O289" s="23"/>
    </row>
    <row r="290" spans="1:15" ht="18" customHeight="1" x14ac:dyDescent="0.15">
      <c r="A290" s="23"/>
      <c r="H290" s="30"/>
      <c r="I290" s="28"/>
      <c r="J290" s="23"/>
      <c r="K290" s="23"/>
      <c r="L290" s="23"/>
      <c r="M290" s="23"/>
      <c r="N290" s="23"/>
      <c r="O290" s="23"/>
    </row>
    <row r="291" spans="1:15" ht="18" customHeight="1" x14ac:dyDescent="0.15">
      <c r="H291" s="30"/>
      <c r="I291" s="28"/>
    </row>
  </sheetData>
  <mergeCells count="9">
    <mergeCell ref="M2:M3"/>
    <mergeCell ref="N2:N3"/>
    <mergeCell ref="O2:O3"/>
    <mergeCell ref="B2:G3"/>
    <mergeCell ref="H2:H3"/>
    <mergeCell ref="I2:I3"/>
    <mergeCell ref="J2:J3"/>
    <mergeCell ref="K2:K3"/>
    <mergeCell ref="L2:L3"/>
  </mergeCells>
  <phoneticPr fontId="5"/>
  <pageMargins left="0.39370078740157483" right="0.39370078740157483" top="0.78740157480314965" bottom="0.59055118110236227" header="0.31496062992125984" footer="0.31496062992125984"/>
  <pageSetup paperSize="9" scale="79" orientation="landscape" r:id="rId1"/>
  <headerFooter>
    <oddFooter>埼玉県狭山市</oddFooter>
    <evenFooter>埼玉県狭山市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26"/>
  <sheetViews>
    <sheetView view="pageBreakPreview" zoomScaleNormal="100" zoomScaleSheetLayoutView="100" workbookViewId="0"/>
  </sheetViews>
  <sheetFormatPr defaultColWidth="8.875" defaultRowHeight="18" customHeight="1" x14ac:dyDescent="0.15"/>
  <cols>
    <col min="1" max="1" width="1.5" style="3" customWidth="1"/>
    <col min="2" max="2" width="44.5" style="3" customWidth="1"/>
    <col min="3" max="12" width="18.75" style="3" customWidth="1"/>
    <col min="13" max="13" width="1.25" style="3" customWidth="1"/>
    <col min="14" max="16384" width="8.875" style="3"/>
  </cols>
  <sheetData>
    <row r="1" spans="1:13" ht="18" customHeight="1" x14ac:dyDescent="0.15">
      <c r="A1" s="32"/>
      <c r="B1" s="33" t="s">
        <v>30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3" ht="18" customHeight="1" x14ac:dyDescent="0.15">
      <c r="A2" s="8"/>
      <c r="B2" s="15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ht="18" customHeight="1" x14ac:dyDescent="0.15">
      <c r="A3" s="8"/>
      <c r="B3" s="34" t="s">
        <v>31</v>
      </c>
      <c r="C3" s="8"/>
      <c r="D3" s="8"/>
      <c r="E3" s="8"/>
      <c r="F3" s="8"/>
      <c r="G3" s="8"/>
      <c r="H3" s="8"/>
      <c r="I3" s="7" t="s">
        <v>153</v>
      </c>
      <c r="J3" s="8"/>
      <c r="K3" s="8"/>
      <c r="L3" s="8"/>
      <c r="M3" s="8"/>
    </row>
    <row r="4" spans="1:13" ht="36" x14ac:dyDescent="0.15">
      <c r="A4" s="8"/>
      <c r="B4" s="175" t="s">
        <v>32</v>
      </c>
      <c r="C4" s="45" t="s">
        <v>33</v>
      </c>
      <c r="D4" s="45" t="s">
        <v>34</v>
      </c>
      <c r="E4" s="45" t="s">
        <v>35</v>
      </c>
      <c r="F4" s="45" t="s">
        <v>36</v>
      </c>
      <c r="G4" s="45" t="s">
        <v>37</v>
      </c>
      <c r="H4" s="45" t="s">
        <v>38</v>
      </c>
      <c r="I4" s="181" t="s">
        <v>39</v>
      </c>
      <c r="J4" s="15"/>
      <c r="K4" s="8"/>
      <c r="L4" s="8"/>
      <c r="M4" s="8"/>
    </row>
    <row r="5" spans="1:13" ht="18" hidden="1" customHeight="1" x14ac:dyDescent="0.15">
      <c r="A5" s="8"/>
      <c r="B5" s="182"/>
      <c r="C5" s="197"/>
      <c r="D5" s="198"/>
      <c r="E5" s="197"/>
      <c r="F5" s="198"/>
      <c r="G5" s="197"/>
      <c r="H5" s="197"/>
      <c r="I5" s="197"/>
      <c r="J5" s="8"/>
      <c r="K5" s="8"/>
      <c r="L5" s="8"/>
      <c r="M5" s="8"/>
    </row>
    <row r="6" spans="1:13" ht="18" customHeight="1" x14ac:dyDescent="0.15">
      <c r="A6" s="8"/>
      <c r="B6" s="175" t="s">
        <v>14</v>
      </c>
      <c r="C6" s="197">
        <v>0</v>
      </c>
      <c r="D6" s="199"/>
      <c r="E6" s="197">
        <v>0</v>
      </c>
      <c r="F6" s="199"/>
      <c r="G6" s="199"/>
      <c r="H6" s="197">
        <v>0</v>
      </c>
      <c r="I6" s="197">
        <v>0</v>
      </c>
      <c r="J6" s="8"/>
      <c r="K6" s="8"/>
      <c r="L6" s="8"/>
      <c r="M6" s="8"/>
    </row>
    <row r="7" spans="1:13" ht="18" customHeight="1" x14ac:dyDescent="0.1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18" customHeight="1" x14ac:dyDescent="0.15">
      <c r="A8" s="8"/>
      <c r="B8" s="34" t="s">
        <v>40</v>
      </c>
      <c r="C8" s="8"/>
      <c r="D8" s="8"/>
      <c r="E8" s="8"/>
      <c r="F8" s="8"/>
      <c r="G8" s="8"/>
      <c r="H8" s="8"/>
      <c r="I8" s="8"/>
      <c r="J8" s="8"/>
      <c r="K8" s="7" t="s">
        <v>153</v>
      </c>
      <c r="L8" s="8"/>
    </row>
    <row r="9" spans="1:13" ht="36" x14ac:dyDescent="0.15">
      <c r="A9" s="8"/>
      <c r="B9" s="175" t="s">
        <v>41</v>
      </c>
      <c r="C9" s="183" t="s">
        <v>42</v>
      </c>
      <c r="D9" s="45" t="s">
        <v>43</v>
      </c>
      <c r="E9" s="45" t="s">
        <v>44</v>
      </c>
      <c r="F9" s="45" t="s">
        <v>45</v>
      </c>
      <c r="G9" s="45" t="s">
        <v>46</v>
      </c>
      <c r="H9" s="45" t="s">
        <v>47</v>
      </c>
      <c r="I9" s="45" t="s">
        <v>48</v>
      </c>
      <c r="J9" s="45" t="s">
        <v>49</v>
      </c>
      <c r="K9" s="181" t="s">
        <v>39</v>
      </c>
      <c r="L9" s="8"/>
    </row>
    <row r="10" spans="1:13" ht="18" customHeight="1" x14ac:dyDescent="0.15">
      <c r="A10" s="8"/>
      <c r="B10" s="174" t="s">
        <v>195</v>
      </c>
      <c r="C10" s="197">
        <v>100000000</v>
      </c>
      <c r="D10" s="197">
        <v>183041578</v>
      </c>
      <c r="E10" s="197">
        <v>5744304</v>
      </c>
      <c r="F10" s="197">
        <v>177297274</v>
      </c>
      <c r="G10" s="197">
        <v>0</v>
      </c>
      <c r="H10" s="198">
        <v>0</v>
      </c>
      <c r="I10" s="197">
        <v>0</v>
      </c>
      <c r="J10" s="197">
        <v>0</v>
      </c>
      <c r="K10" s="197">
        <v>0</v>
      </c>
      <c r="L10" s="8"/>
    </row>
    <row r="11" spans="1:13" ht="18" customHeight="1" x14ac:dyDescent="0.15">
      <c r="A11" s="8"/>
      <c r="B11" s="175" t="s">
        <v>14</v>
      </c>
      <c r="C11" s="197">
        <v>100000000</v>
      </c>
      <c r="D11" s="197">
        <v>183041578</v>
      </c>
      <c r="E11" s="197">
        <v>5744304</v>
      </c>
      <c r="F11" s="197">
        <v>177297274</v>
      </c>
      <c r="G11" s="197">
        <v>0</v>
      </c>
      <c r="H11" s="199"/>
      <c r="I11" s="197">
        <v>0</v>
      </c>
      <c r="J11" s="197">
        <v>0</v>
      </c>
      <c r="K11" s="197">
        <v>0</v>
      </c>
      <c r="L11" s="8"/>
    </row>
    <row r="12" spans="1:13" ht="18" customHeight="1" x14ac:dyDescent="0.1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3" ht="18" customHeight="1" x14ac:dyDescent="0.15">
      <c r="A13" s="8"/>
      <c r="B13" s="34" t="s">
        <v>50</v>
      </c>
      <c r="C13" s="8"/>
      <c r="D13" s="8"/>
      <c r="E13" s="8"/>
      <c r="F13" s="8"/>
      <c r="G13" s="8"/>
      <c r="H13" s="8"/>
      <c r="I13" s="8"/>
      <c r="J13" s="8"/>
      <c r="K13" s="7"/>
      <c r="L13" s="7" t="s">
        <v>153</v>
      </c>
      <c r="M13" s="8"/>
    </row>
    <row r="14" spans="1:13" ht="36" x14ac:dyDescent="0.15">
      <c r="A14" s="8"/>
      <c r="B14" s="175" t="s">
        <v>41</v>
      </c>
      <c r="C14" s="45" t="s">
        <v>51</v>
      </c>
      <c r="D14" s="45" t="s">
        <v>43</v>
      </c>
      <c r="E14" s="45" t="s">
        <v>44</v>
      </c>
      <c r="F14" s="45" t="s">
        <v>45</v>
      </c>
      <c r="G14" s="45" t="s">
        <v>46</v>
      </c>
      <c r="H14" s="45" t="s">
        <v>47</v>
      </c>
      <c r="I14" s="45" t="s">
        <v>48</v>
      </c>
      <c r="J14" s="45" t="s">
        <v>52</v>
      </c>
      <c r="K14" s="45" t="s">
        <v>53</v>
      </c>
      <c r="L14" s="181" t="s">
        <v>39</v>
      </c>
      <c r="M14" s="8"/>
    </row>
    <row r="15" spans="1:13" ht="18" customHeight="1" x14ac:dyDescent="0.15">
      <c r="A15" s="8"/>
      <c r="B15" s="174" t="s">
        <v>196</v>
      </c>
      <c r="C15" s="197">
        <v>3530000</v>
      </c>
      <c r="D15" s="197">
        <v>269744425000</v>
      </c>
      <c r="E15" s="197">
        <v>255424892000</v>
      </c>
      <c r="F15" s="197">
        <v>14319533000</v>
      </c>
      <c r="G15" s="197">
        <v>0</v>
      </c>
      <c r="H15" s="198">
        <v>0</v>
      </c>
      <c r="I15" s="197">
        <v>0</v>
      </c>
      <c r="J15" s="197">
        <v>0</v>
      </c>
      <c r="K15" s="197">
        <v>3530000</v>
      </c>
      <c r="L15" s="197">
        <v>0</v>
      </c>
      <c r="M15" s="8"/>
    </row>
    <row r="16" spans="1:13" ht="18" customHeight="1" x14ac:dyDescent="0.15">
      <c r="A16" s="8"/>
      <c r="B16" s="174" t="s">
        <v>197</v>
      </c>
      <c r="C16" s="197">
        <v>3427000</v>
      </c>
      <c r="D16" s="197">
        <v>1635908901998</v>
      </c>
      <c r="E16" s="197">
        <v>1522472965982</v>
      </c>
      <c r="F16" s="197">
        <v>113435936016</v>
      </c>
      <c r="G16" s="197">
        <v>0</v>
      </c>
      <c r="H16" s="198">
        <v>0</v>
      </c>
      <c r="I16" s="197">
        <v>0</v>
      </c>
      <c r="J16" s="197">
        <v>0</v>
      </c>
      <c r="K16" s="197">
        <v>3427000</v>
      </c>
      <c r="L16" s="197">
        <v>0</v>
      </c>
      <c r="M16" s="8"/>
    </row>
    <row r="17" spans="1:13" ht="18" customHeight="1" x14ac:dyDescent="0.15">
      <c r="A17" s="8"/>
      <c r="B17" s="174" t="s">
        <v>198</v>
      </c>
      <c r="C17" s="197">
        <v>2693000</v>
      </c>
      <c r="D17" s="197">
        <v>22770229200</v>
      </c>
      <c r="E17" s="197">
        <v>21660137457</v>
      </c>
      <c r="F17" s="197">
        <v>1110091743</v>
      </c>
      <c r="G17" s="197">
        <v>0</v>
      </c>
      <c r="H17" s="198">
        <v>0</v>
      </c>
      <c r="I17" s="197">
        <v>0</v>
      </c>
      <c r="J17" s="197">
        <v>0</v>
      </c>
      <c r="K17" s="197">
        <v>2693000</v>
      </c>
      <c r="L17" s="197">
        <v>0</v>
      </c>
      <c r="M17" s="8"/>
    </row>
    <row r="18" spans="1:13" ht="18" customHeight="1" x14ac:dyDescent="0.15">
      <c r="A18" s="8"/>
      <c r="B18" s="174" t="s">
        <v>199</v>
      </c>
      <c r="C18" s="197">
        <v>62000</v>
      </c>
      <c r="D18" s="197">
        <v>464647223</v>
      </c>
      <c r="E18" s="197">
        <v>17624698</v>
      </c>
      <c r="F18" s="197">
        <v>447022525</v>
      </c>
      <c r="G18" s="197">
        <v>0</v>
      </c>
      <c r="H18" s="198">
        <v>0</v>
      </c>
      <c r="I18" s="197">
        <v>0</v>
      </c>
      <c r="J18" s="197">
        <v>0</v>
      </c>
      <c r="K18" s="197">
        <v>62000</v>
      </c>
      <c r="L18" s="197">
        <v>0</v>
      </c>
      <c r="M18" s="8"/>
    </row>
    <row r="19" spans="1:13" ht="18" customHeight="1" x14ac:dyDescent="0.15">
      <c r="A19" s="8"/>
      <c r="B19" s="174" t="s">
        <v>200</v>
      </c>
      <c r="C19" s="197">
        <v>2500000</v>
      </c>
      <c r="D19" s="197">
        <v>4333000000</v>
      </c>
      <c r="E19" s="197">
        <v>782000000</v>
      </c>
      <c r="F19" s="197">
        <v>3551000000</v>
      </c>
      <c r="G19" s="197">
        <v>0</v>
      </c>
      <c r="H19" s="198">
        <v>0</v>
      </c>
      <c r="I19" s="197">
        <v>0</v>
      </c>
      <c r="J19" s="197">
        <v>0</v>
      </c>
      <c r="K19" s="197">
        <v>2500000</v>
      </c>
      <c r="L19" s="197">
        <v>0</v>
      </c>
      <c r="M19" s="8"/>
    </row>
    <row r="20" spans="1:13" ht="18" customHeight="1" x14ac:dyDescent="0.15">
      <c r="A20" s="8"/>
      <c r="B20" s="174" t="s">
        <v>201</v>
      </c>
      <c r="C20" s="197">
        <v>300000000</v>
      </c>
      <c r="D20" s="197">
        <v>800795190</v>
      </c>
      <c r="E20" s="197">
        <v>139885897</v>
      </c>
      <c r="F20" s="197">
        <v>660909293</v>
      </c>
      <c r="G20" s="197">
        <v>0</v>
      </c>
      <c r="H20" s="198">
        <v>0</v>
      </c>
      <c r="I20" s="197">
        <v>0</v>
      </c>
      <c r="J20" s="197">
        <v>0</v>
      </c>
      <c r="K20" s="197">
        <v>300000000</v>
      </c>
      <c r="L20" s="197">
        <v>0</v>
      </c>
      <c r="M20" s="8"/>
    </row>
    <row r="21" spans="1:13" ht="18" customHeight="1" x14ac:dyDescent="0.15">
      <c r="A21" s="8"/>
      <c r="B21" s="174" t="s">
        <v>202</v>
      </c>
      <c r="C21" s="197">
        <v>1326800000</v>
      </c>
      <c r="D21" s="197">
        <v>13036440</v>
      </c>
      <c r="E21" s="197">
        <v>1032864</v>
      </c>
      <c r="F21" s="197">
        <v>12003576</v>
      </c>
      <c r="G21" s="197">
        <v>0</v>
      </c>
      <c r="H21" s="198">
        <v>0</v>
      </c>
      <c r="I21" s="197">
        <v>0</v>
      </c>
      <c r="J21" s="197">
        <v>0</v>
      </c>
      <c r="K21" s="197">
        <v>1326800000</v>
      </c>
      <c r="L21" s="197">
        <v>0</v>
      </c>
      <c r="M21" s="8"/>
    </row>
    <row r="22" spans="1:13" ht="18" customHeight="1" x14ac:dyDescent="0.15">
      <c r="A22" s="8"/>
      <c r="B22" s="174" t="s">
        <v>203</v>
      </c>
      <c r="C22" s="197">
        <v>10000000</v>
      </c>
      <c r="D22" s="197">
        <v>2023623619</v>
      </c>
      <c r="E22" s="197">
        <v>1261253939</v>
      </c>
      <c r="F22" s="197">
        <v>762369680</v>
      </c>
      <c r="G22" s="197">
        <v>0</v>
      </c>
      <c r="H22" s="198">
        <v>0</v>
      </c>
      <c r="I22" s="197">
        <v>0</v>
      </c>
      <c r="J22" s="197">
        <v>0</v>
      </c>
      <c r="K22" s="197">
        <v>10000000</v>
      </c>
      <c r="L22" s="197">
        <v>0</v>
      </c>
      <c r="M22" s="8"/>
    </row>
    <row r="23" spans="1:13" ht="18" customHeight="1" x14ac:dyDescent="0.15">
      <c r="A23" s="8"/>
      <c r="B23" s="174" t="s">
        <v>204</v>
      </c>
      <c r="C23" s="197">
        <v>7000000</v>
      </c>
      <c r="D23" s="197">
        <v>24556329</v>
      </c>
      <c r="E23" s="197">
        <v>24162382</v>
      </c>
      <c r="F23" s="197">
        <v>393947</v>
      </c>
      <c r="G23" s="197">
        <v>0</v>
      </c>
      <c r="H23" s="198">
        <v>0</v>
      </c>
      <c r="I23" s="197">
        <v>0</v>
      </c>
      <c r="J23" s="197">
        <v>0</v>
      </c>
      <c r="K23" s="197">
        <v>7000000</v>
      </c>
      <c r="L23" s="197">
        <v>0</v>
      </c>
      <c r="M23" s="8"/>
    </row>
    <row r="24" spans="1:13" ht="18" customHeight="1" x14ac:dyDescent="0.15">
      <c r="A24" s="8"/>
      <c r="B24" s="175" t="s">
        <v>14</v>
      </c>
      <c r="C24" s="197">
        <v>1656012000</v>
      </c>
      <c r="D24" s="197">
        <v>1936083214999</v>
      </c>
      <c r="E24" s="197">
        <v>1801783955219</v>
      </c>
      <c r="F24" s="197">
        <v>134299259780</v>
      </c>
      <c r="G24" s="197">
        <v>0</v>
      </c>
      <c r="H24" s="199"/>
      <c r="I24" s="197">
        <v>0</v>
      </c>
      <c r="J24" s="197">
        <v>0</v>
      </c>
      <c r="K24" s="197">
        <v>1656012000</v>
      </c>
      <c r="L24" s="197">
        <v>0</v>
      </c>
      <c r="M24" s="8"/>
    </row>
    <row r="25" spans="1:13" ht="18" customHeight="1" x14ac:dyDescent="0.1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ht="18" customHeight="1" x14ac:dyDescent="0.1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</sheetData>
  <phoneticPr fontId="5"/>
  <pageMargins left="0.39370078740157483" right="0.39370078740157483" top="0.78740157480314965" bottom="0.59055118110236227" header="0.31496062992125984" footer="0.31496062992125984"/>
  <pageSetup paperSize="9" scale="60" fitToHeight="0" orientation="landscape" r:id="rId1"/>
  <headerFooter>
    <oddFooter>埼玉県狭山市</oddFooter>
    <evenFooter>埼玉県狭山市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I15"/>
  <sheetViews>
    <sheetView view="pageBreakPreview" zoomScaleNormal="100" zoomScaleSheetLayoutView="100" workbookViewId="0"/>
  </sheetViews>
  <sheetFormatPr defaultColWidth="8.875" defaultRowHeight="18" customHeight="1" x14ac:dyDescent="0.15"/>
  <cols>
    <col min="1" max="1" width="1.5" style="3" customWidth="1"/>
    <col min="2" max="2" width="44.375" style="3" customWidth="1"/>
    <col min="3" max="8" width="18.125" style="3" customWidth="1"/>
    <col min="9" max="9" width="1.5" style="3" customWidth="1"/>
    <col min="10" max="10" width="8.875" style="3" customWidth="1"/>
    <col min="11" max="16384" width="8.875" style="3"/>
  </cols>
  <sheetData>
    <row r="1" spans="2:9" ht="18" customHeight="1" x14ac:dyDescent="0.15">
      <c r="B1" s="35" t="s">
        <v>150</v>
      </c>
      <c r="C1" s="29"/>
      <c r="D1" s="29"/>
      <c r="E1" s="29"/>
      <c r="F1" s="29"/>
      <c r="G1" s="29"/>
      <c r="H1" s="7" t="s">
        <v>153</v>
      </c>
      <c r="I1" s="8"/>
    </row>
    <row r="2" spans="2:9" ht="21" x14ac:dyDescent="0.15">
      <c r="B2" s="175" t="s">
        <v>54</v>
      </c>
      <c r="C2" s="184" t="s">
        <v>55</v>
      </c>
      <c r="D2" s="184" t="s">
        <v>56</v>
      </c>
      <c r="E2" s="184" t="s">
        <v>57</v>
      </c>
      <c r="F2" s="184" t="s">
        <v>58</v>
      </c>
      <c r="G2" s="185" t="s">
        <v>59</v>
      </c>
      <c r="H2" s="185" t="s">
        <v>60</v>
      </c>
      <c r="I2" s="8"/>
    </row>
    <row r="3" spans="2:9" ht="18" customHeight="1" x14ac:dyDescent="0.15">
      <c r="B3" s="36" t="s">
        <v>205</v>
      </c>
      <c r="C3" s="37">
        <v>5071880003</v>
      </c>
      <c r="D3" s="38">
        <v>898465000</v>
      </c>
      <c r="E3" s="38">
        <v>0</v>
      </c>
      <c r="F3" s="38">
        <v>0</v>
      </c>
      <c r="G3" s="38">
        <v>5970345003</v>
      </c>
      <c r="H3" s="38">
        <v>5970345003</v>
      </c>
      <c r="I3" s="8"/>
    </row>
    <row r="4" spans="2:9" ht="18" customHeight="1" x14ac:dyDescent="0.15">
      <c r="B4" s="36" t="s">
        <v>206</v>
      </c>
      <c r="C4" s="37">
        <v>569409577</v>
      </c>
      <c r="D4" s="38">
        <v>0</v>
      </c>
      <c r="E4" s="38">
        <v>0</v>
      </c>
      <c r="F4" s="38">
        <v>0</v>
      </c>
      <c r="G4" s="38">
        <v>569409577</v>
      </c>
      <c r="H4" s="38">
        <v>569409577</v>
      </c>
      <c r="I4" s="8"/>
    </row>
    <row r="5" spans="2:9" ht="18" customHeight="1" x14ac:dyDescent="0.15">
      <c r="B5" s="36" t="s">
        <v>207</v>
      </c>
      <c r="C5" s="37">
        <v>612213318</v>
      </c>
      <c r="D5" s="38">
        <v>0</v>
      </c>
      <c r="E5" s="38">
        <v>0</v>
      </c>
      <c r="F5" s="38">
        <v>0</v>
      </c>
      <c r="G5" s="38">
        <v>612213318</v>
      </c>
      <c r="H5" s="38">
        <v>612213318</v>
      </c>
      <c r="I5" s="8"/>
    </row>
    <row r="6" spans="2:9" ht="18" customHeight="1" x14ac:dyDescent="0.15">
      <c r="B6" s="36" t="s">
        <v>208</v>
      </c>
      <c r="C6" s="37">
        <v>55638661</v>
      </c>
      <c r="D6" s="38">
        <v>0</v>
      </c>
      <c r="E6" s="38">
        <v>0</v>
      </c>
      <c r="F6" s="38">
        <v>0</v>
      </c>
      <c r="G6" s="38">
        <v>55638661</v>
      </c>
      <c r="H6" s="38">
        <v>55638661</v>
      </c>
      <c r="I6" s="8"/>
    </row>
    <row r="7" spans="2:9" ht="18" customHeight="1" x14ac:dyDescent="0.15">
      <c r="B7" s="36" t="s">
        <v>209</v>
      </c>
      <c r="C7" s="37">
        <v>2517831768</v>
      </c>
      <c r="D7" s="38">
        <v>0</v>
      </c>
      <c r="E7" s="38">
        <v>0</v>
      </c>
      <c r="F7" s="38">
        <v>0</v>
      </c>
      <c r="G7" s="38">
        <v>2517831768</v>
      </c>
      <c r="H7" s="38">
        <v>2517831768</v>
      </c>
      <c r="I7" s="8"/>
    </row>
    <row r="8" spans="2:9" ht="18" customHeight="1" x14ac:dyDescent="0.15">
      <c r="B8" s="36" t="s">
        <v>210</v>
      </c>
      <c r="C8" s="37">
        <v>191872398</v>
      </c>
      <c r="D8" s="38">
        <v>0</v>
      </c>
      <c r="E8" s="38">
        <v>0</v>
      </c>
      <c r="F8" s="38">
        <v>0</v>
      </c>
      <c r="G8" s="38">
        <v>191872398</v>
      </c>
      <c r="H8" s="38">
        <v>191872398</v>
      </c>
      <c r="I8" s="8"/>
    </row>
    <row r="9" spans="2:9" ht="18" customHeight="1" x14ac:dyDescent="0.15">
      <c r="B9" s="36" t="s">
        <v>211</v>
      </c>
      <c r="C9" s="37">
        <v>338918640</v>
      </c>
      <c r="D9" s="38">
        <v>0</v>
      </c>
      <c r="E9" s="38">
        <v>0</v>
      </c>
      <c r="F9" s="38">
        <v>0</v>
      </c>
      <c r="G9" s="38">
        <v>338918640</v>
      </c>
      <c r="H9" s="38">
        <v>338918640</v>
      </c>
      <c r="I9" s="8"/>
    </row>
    <row r="10" spans="2:9" ht="18" customHeight="1" x14ac:dyDescent="0.15">
      <c r="B10" s="36" t="s">
        <v>212</v>
      </c>
      <c r="C10" s="37">
        <v>69193000</v>
      </c>
      <c r="D10" s="38">
        <v>0</v>
      </c>
      <c r="E10" s="38">
        <v>0</v>
      </c>
      <c r="F10" s="38">
        <v>0</v>
      </c>
      <c r="G10" s="38">
        <v>69193000</v>
      </c>
      <c r="H10" s="38">
        <v>69193000</v>
      </c>
      <c r="I10" s="8"/>
    </row>
    <row r="11" spans="2:9" ht="18" customHeight="1" x14ac:dyDescent="0.15">
      <c r="B11" s="36" t="s">
        <v>213</v>
      </c>
      <c r="C11" s="37">
        <v>32554845</v>
      </c>
      <c r="D11" s="38">
        <v>0</v>
      </c>
      <c r="E11" s="38">
        <v>0</v>
      </c>
      <c r="F11" s="38">
        <v>0</v>
      </c>
      <c r="G11" s="38">
        <v>32554845</v>
      </c>
      <c r="H11" s="38">
        <v>32554845</v>
      </c>
      <c r="I11" s="8"/>
    </row>
    <row r="12" spans="2:9" ht="18" customHeight="1" x14ac:dyDescent="0.15">
      <c r="B12" s="36" t="s">
        <v>214</v>
      </c>
      <c r="C12" s="37">
        <v>66409000</v>
      </c>
      <c r="D12" s="38">
        <v>0</v>
      </c>
      <c r="E12" s="38">
        <v>0</v>
      </c>
      <c r="F12" s="38">
        <v>0</v>
      </c>
      <c r="G12" s="38">
        <v>66409000</v>
      </c>
      <c r="H12" s="38">
        <v>66409000</v>
      </c>
      <c r="I12" s="8"/>
    </row>
    <row r="13" spans="2:9" ht="18" customHeight="1" x14ac:dyDescent="0.15">
      <c r="B13" s="184" t="s">
        <v>14</v>
      </c>
      <c r="C13" s="37">
        <v>9525921210</v>
      </c>
      <c r="D13" s="37">
        <v>898465000</v>
      </c>
      <c r="E13" s="37">
        <v>0</v>
      </c>
      <c r="F13" s="37">
        <v>0</v>
      </c>
      <c r="G13" s="37">
        <v>10424386210</v>
      </c>
      <c r="H13" s="37">
        <v>10424386210</v>
      </c>
      <c r="I13" s="8"/>
    </row>
    <row r="14" spans="2:9" ht="18" customHeight="1" x14ac:dyDescent="0.15">
      <c r="B14" s="39"/>
      <c r="C14" s="40"/>
      <c r="D14" s="40"/>
      <c r="E14" s="40"/>
      <c r="F14" s="40"/>
      <c r="G14" s="40"/>
      <c r="H14" s="40"/>
      <c r="I14" s="8"/>
    </row>
    <row r="15" spans="2:9" ht="18" customHeight="1" x14ac:dyDescent="0.15">
      <c r="B15" s="8"/>
      <c r="C15" s="8"/>
      <c r="D15" s="8"/>
      <c r="E15" s="8"/>
      <c r="F15" s="8"/>
      <c r="G15" s="8"/>
      <c r="H15" s="8"/>
      <c r="I15" s="8"/>
    </row>
  </sheetData>
  <phoneticPr fontId="5"/>
  <pageMargins left="0.23622047244094491" right="0.19685039370078741" top="0.55118110236220474" bottom="0.59055118110236227" header="0.31496062992125984" footer="0.19685039370078741"/>
  <pageSetup paperSize="9" scale="94" fitToHeight="0" orientation="landscape" r:id="rId1"/>
  <headerFooter>
    <oddFooter>埼玉県狭山市</oddFooter>
    <evenFooter>埼玉県狭山市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12"/>
  <sheetViews>
    <sheetView view="pageBreakPreview" zoomScaleNormal="100" zoomScaleSheetLayoutView="100" workbookViewId="0"/>
  </sheetViews>
  <sheetFormatPr defaultColWidth="8.875" defaultRowHeight="18" customHeight="1" x14ac:dyDescent="0.15"/>
  <cols>
    <col min="1" max="1" width="1.5" style="3" customWidth="1"/>
    <col min="2" max="2" width="2" style="3" customWidth="1"/>
    <col min="3" max="3" width="44.375" style="3" customWidth="1"/>
    <col min="4" max="8" width="18.125" style="3" customWidth="1"/>
    <col min="9" max="9" width="1.5" style="3" customWidth="1"/>
    <col min="10" max="10" width="8.875" style="3" customWidth="1"/>
    <col min="11" max="16384" width="8.875" style="3"/>
  </cols>
  <sheetData>
    <row r="1" spans="1:14" ht="18" customHeight="1" x14ac:dyDescent="0.15">
      <c r="A1" s="8"/>
      <c r="B1" s="41" t="s">
        <v>151</v>
      </c>
      <c r="C1" s="42"/>
      <c r="D1" s="43"/>
      <c r="E1" s="43"/>
      <c r="F1" s="43"/>
      <c r="G1" s="43"/>
      <c r="H1" s="43" t="s">
        <v>166</v>
      </c>
      <c r="I1" s="6"/>
      <c r="J1" s="6"/>
      <c r="K1" s="6"/>
      <c r="L1" s="6"/>
    </row>
    <row r="2" spans="1:14" ht="18" customHeight="1" x14ac:dyDescent="0.15">
      <c r="A2" s="8"/>
      <c r="B2" s="231" t="s">
        <v>61</v>
      </c>
      <c r="C2" s="232"/>
      <c r="D2" s="44" t="s">
        <v>62</v>
      </c>
      <c r="E2" s="186"/>
      <c r="F2" s="44" t="s">
        <v>63</v>
      </c>
      <c r="G2" s="186"/>
      <c r="H2" s="235" t="s">
        <v>64</v>
      </c>
      <c r="I2" s="8"/>
    </row>
    <row r="3" spans="1:14" ht="24" x14ac:dyDescent="0.15">
      <c r="A3" s="8"/>
      <c r="B3" s="233"/>
      <c r="C3" s="234"/>
      <c r="D3" s="45" t="s">
        <v>66</v>
      </c>
      <c r="E3" s="45" t="s">
        <v>68</v>
      </c>
      <c r="F3" s="45" t="s">
        <v>66</v>
      </c>
      <c r="G3" s="45" t="s">
        <v>68</v>
      </c>
      <c r="H3" s="236"/>
      <c r="I3" s="8"/>
    </row>
    <row r="4" spans="1:14" s="48" customFormat="1" ht="18" customHeight="1" x14ac:dyDescent="0.15">
      <c r="A4" s="46"/>
      <c r="B4" s="47" t="s">
        <v>215</v>
      </c>
      <c r="C4" s="187"/>
      <c r="D4" s="188" t="s">
        <v>216</v>
      </c>
      <c r="E4" s="189" t="s">
        <v>216</v>
      </c>
      <c r="F4" s="189" t="s">
        <v>216</v>
      </c>
      <c r="G4" s="189" t="s">
        <v>216</v>
      </c>
      <c r="H4" s="189" t="s">
        <v>216</v>
      </c>
      <c r="I4" s="46"/>
    </row>
    <row r="5" spans="1:14" s="48" customFormat="1" ht="18" customHeight="1" x14ac:dyDescent="0.15">
      <c r="A5" s="46"/>
      <c r="B5" s="47" t="s">
        <v>217</v>
      </c>
      <c r="C5" s="187"/>
      <c r="D5" s="188" t="s">
        <v>216</v>
      </c>
      <c r="E5" s="189" t="s">
        <v>216</v>
      </c>
      <c r="F5" s="189" t="s">
        <v>216</v>
      </c>
      <c r="G5" s="189" t="s">
        <v>216</v>
      </c>
      <c r="H5" s="189" t="s">
        <v>216</v>
      </c>
      <c r="I5" s="46"/>
    </row>
    <row r="6" spans="1:14" s="48" customFormat="1" ht="18" customHeight="1" x14ac:dyDescent="0.15">
      <c r="A6" s="46"/>
      <c r="B6" s="47" t="s">
        <v>218</v>
      </c>
      <c r="C6" s="187"/>
      <c r="D6" s="188" t="s">
        <v>216</v>
      </c>
      <c r="E6" s="189" t="s">
        <v>216</v>
      </c>
      <c r="F6" s="189" t="s">
        <v>216</v>
      </c>
      <c r="G6" s="189" t="s">
        <v>216</v>
      </c>
      <c r="H6" s="189" t="s">
        <v>216</v>
      </c>
      <c r="I6" s="46"/>
    </row>
    <row r="7" spans="1:14" s="48" customFormat="1" ht="18" customHeight="1" x14ac:dyDescent="0.15">
      <c r="A7" s="46"/>
      <c r="B7" s="47" t="s">
        <v>219</v>
      </c>
      <c r="C7" s="187"/>
      <c r="D7" s="188" t="s">
        <v>216</v>
      </c>
      <c r="E7" s="189" t="s">
        <v>216</v>
      </c>
      <c r="F7" s="189" t="s">
        <v>216</v>
      </c>
      <c r="G7" s="189" t="s">
        <v>216</v>
      </c>
      <c r="H7" s="189" t="s">
        <v>216</v>
      </c>
      <c r="I7" s="46"/>
    </row>
    <row r="8" spans="1:14" s="48" customFormat="1" ht="18" customHeight="1" x14ac:dyDescent="0.15">
      <c r="A8" s="46"/>
      <c r="B8" s="47" t="s">
        <v>220</v>
      </c>
      <c r="C8" s="187"/>
      <c r="D8" s="188" t="s">
        <v>216</v>
      </c>
      <c r="E8" s="189" t="s">
        <v>216</v>
      </c>
      <c r="F8" s="189" t="s">
        <v>216</v>
      </c>
      <c r="G8" s="189" t="s">
        <v>216</v>
      </c>
      <c r="H8" s="189" t="s">
        <v>216</v>
      </c>
      <c r="I8" s="46"/>
    </row>
    <row r="9" spans="1:14" s="48" customFormat="1" ht="18" customHeight="1" x14ac:dyDescent="0.15">
      <c r="A9" s="46"/>
      <c r="B9" s="47" t="s">
        <v>221</v>
      </c>
      <c r="C9" s="187"/>
      <c r="D9" s="188" t="s">
        <v>216</v>
      </c>
      <c r="E9" s="189" t="s">
        <v>216</v>
      </c>
      <c r="F9" s="189" t="s">
        <v>216</v>
      </c>
      <c r="G9" s="189" t="s">
        <v>216</v>
      </c>
      <c r="H9" s="189" t="s">
        <v>216</v>
      </c>
      <c r="I9" s="46"/>
    </row>
    <row r="10" spans="1:14" s="48" customFormat="1" ht="18" customHeight="1" x14ac:dyDescent="0.15">
      <c r="A10" s="46"/>
      <c r="B10" s="47"/>
      <c r="C10" s="187" t="s">
        <v>222</v>
      </c>
      <c r="D10" s="188">
        <v>90669540</v>
      </c>
      <c r="E10" s="189">
        <v>0</v>
      </c>
      <c r="F10" s="189">
        <v>28744000</v>
      </c>
      <c r="G10" s="189">
        <v>0</v>
      </c>
      <c r="H10" s="189">
        <v>119413540</v>
      </c>
      <c r="I10" s="46"/>
    </row>
    <row r="11" spans="1:14" ht="18" customHeight="1" x14ac:dyDescent="0.15">
      <c r="A11" s="8"/>
      <c r="B11" s="49"/>
      <c r="C11" s="190" t="s">
        <v>223</v>
      </c>
      <c r="D11" s="191">
        <v>1795981</v>
      </c>
      <c r="E11" s="191">
        <v>0</v>
      </c>
      <c r="F11" s="191">
        <v>5073683</v>
      </c>
      <c r="G11" s="191">
        <v>0</v>
      </c>
      <c r="H11" s="191">
        <v>6869664</v>
      </c>
      <c r="I11" s="14"/>
      <c r="J11" s="14"/>
      <c r="K11" s="14"/>
      <c r="L11" s="6"/>
      <c r="M11" s="8"/>
      <c r="N11" s="8"/>
    </row>
    <row r="12" spans="1:14" ht="18" customHeight="1" x14ac:dyDescent="0.15">
      <c r="B12" s="237" t="s">
        <v>29</v>
      </c>
      <c r="C12" s="238"/>
      <c r="D12" s="188">
        <v>92465521</v>
      </c>
      <c r="E12" s="188">
        <v>0</v>
      </c>
      <c r="F12" s="188">
        <v>33817683</v>
      </c>
      <c r="G12" s="188">
        <v>0</v>
      </c>
      <c r="H12" s="188">
        <v>126283204</v>
      </c>
    </row>
  </sheetData>
  <mergeCells count="3">
    <mergeCell ref="B2:C3"/>
    <mergeCell ref="H2:H3"/>
    <mergeCell ref="B12:C12"/>
  </mergeCells>
  <phoneticPr fontId="5"/>
  <pageMargins left="0.39370078740157483" right="0.39370078740157483" top="0.78740157480314965" bottom="0.59055118110236227" header="0.31496062992125984" footer="0.31496062992125984"/>
  <pageSetup paperSize="9" fitToHeight="0" orientation="landscape" r:id="rId1"/>
  <headerFooter>
    <oddFooter>埼玉県狭山市</oddFooter>
    <evenFooter>埼玉県狭山市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L34"/>
  <sheetViews>
    <sheetView view="pageBreakPreview" zoomScaleNormal="100" zoomScaleSheetLayoutView="100" workbookViewId="0"/>
  </sheetViews>
  <sheetFormatPr defaultColWidth="9" defaultRowHeight="18" customHeight="1" x14ac:dyDescent="0.15"/>
  <cols>
    <col min="1" max="1" width="1.5" style="53" customWidth="1"/>
    <col min="2" max="2" width="2" style="53" customWidth="1"/>
    <col min="3" max="3" width="44.375" style="53" customWidth="1"/>
    <col min="4" max="5" width="16.375" style="53" customWidth="1"/>
    <col min="6" max="6" width="3.5" style="53" customWidth="1"/>
    <col min="7" max="7" width="2" style="53" customWidth="1"/>
    <col min="8" max="8" width="29.5" style="53" customWidth="1"/>
    <col min="9" max="10" width="16.375" style="53" customWidth="1"/>
    <col min="11" max="11" width="1.5" style="53" customWidth="1"/>
    <col min="12" max="16384" width="9" style="53"/>
  </cols>
  <sheetData>
    <row r="1" spans="2:10" ht="18" customHeight="1" x14ac:dyDescent="0.15">
      <c r="B1" s="50" t="s">
        <v>69</v>
      </c>
      <c r="C1" s="50"/>
      <c r="D1" s="51"/>
      <c r="E1" s="52" t="s">
        <v>153</v>
      </c>
      <c r="F1" s="51"/>
    </row>
    <row r="2" spans="2:10" s="18" customFormat="1" ht="24" x14ac:dyDescent="0.15">
      <c r="B2" s="54" t="s">
        <v>61</v>
      </c>
      <c r="C2" s="192"/>
      <c r="D2" s="55" t="s">
        <v>65</v>
      </c>
      <c r="E2" s="55" t="s">
        <v>67</v>
      </c>
      <c r="G2" s="53"/>
      <c r="H2" s="53"/>
      <c r="I2" s="53"/>
      <c r="J2" s="53"/>
    </row>
    <row r="3" spans="2:10" s="18" customFormat="1" ht="18" customHeight="1" x14ac:dyDescent="0.15">
      <c r="B3" s="56" t="s">
        <v>224</v>
      </c>
      <c r="C3" s="57"/>
      <c r="D3" s="193"/>
      <c r="E3" s="193"/>
      <c r="G3" s="53"/>
      <c r="H3" s="53"/>
      <c r="I3" s="53"/>
      <c r="J3" s="53"/>
    </row>
    <row r="4" spans="2:10" s="18" customFormat="1" ht="18" customHeight="1" x14ac:dyDescent="0.15">
      <c r="B4" s="58" t="s">
        <v>220</v>
      </c>
      <c r="C4" s="59"/>
      <c r="D4" s="60"/>
      <c r="E4" s="61"/>
      <c r="G4" s="53"/>
      <c r="H4" s="53"/>
      <c r="I4" s="53"/>
      <c r="J4" s="53"/>
    </row>
    <row r="5" spans="2:10" s="18" customFormat="1" ht="18" customHeight="1" x14ac:dyDescent="0.15">
      <c r="B5" s="62" t="s">
        <v>221</v>
      </c>
      <c r="C5" s="194"/>
      <c r="D5" s="38"/>
      <c r="E5" s="63"/>
      <c r="G5" s="53"/>
      <c r="H5" s="53"/>
      <c r="I5" s="53"/>
      <c r="J5" s="53"/>
    </row>
    <row r="6" spans="2:10" s="18" customFormat="1" ht="18" customHeight="1" x14ac:dyDescent="0.15">
      <c r="B6" s="62"/>
      <c r="C6" s="194" t="s">
        <v>225</v>
      </c>
      <c r="D6" s="38">
        <v>9104590</v>
      </c>
      <c r="E6" s="63">
        <v>0</v>
      </c>
      <c r="G6" s="53"/>
      <c r="H6" s="53"/>
      <c r="I6" s="53"/>
      <c r="J6" s="53"/>
    </row>
    <row r="7" spans="2:10" s="18" customFormat="1" ht="18" customHeight="1" x14ac:dyDescent="0.15">
      <c r="B7" s="62"/>
      <c r="C7" s="194" t="s">
        <v>226</v>
      </c>
      <c r="D7" s="38">
        <v>5073683</v>
      </c>
      <c r="E7" s="63">
        <v>0</v>
      </c>
      <c r="G7" s="53"/>
      <c r="H7" s="53"/>
      <c r="I7" s="53"/>
      <c r="J7" s="53"/>
    </row>
    <row r="8" spans="2:10" s="18" customFormat="1" ht="18" customHeight="1" x14ac:dyDescent="0.15">
      <c r="B8" s="62"/>
      <c r="C8" s="194" t="s">
        <v>227</v>
      </c>
      <c r="D8" s="38">
        <v>517173</v>
      </c>
      <c r="E8" s="63">
        <v>0</v>
      </c>
      <c r="G8" s="53"/>
      <c r="H8" s="53"/>
      <c r="I8" s="53"/>
      <c r="J8" s="53"/>
    </row>
    <row r="9" spans="2:10" s="18" customFormat="1" ht="18" customHeight="1" thickBot="1" x14ac:dyDescent="0.2">
      <c r="B9" s="64" t="s">
        <v>70</v>
      </c>
      <c r="C9" s="65"/>
      <c r="D9" s="201">
        <v>14695446</v>
      </c>
      <c r="E9" s="202">
        <v>0</v>
      </c>
      <c r="G9" s="53"/>
      <c r="H9" s="53"/>
      <c r="I9" s="53"/>
      <c r="J9" s="53"/>
    </row>
    <row r="10" spans="2:10" s="18" customFormat="1" ht="18" customHeight="1" thickTop="1" x14ac:dyDescent="0.15">
      <c r="B10" s="66" t="s">
        <v>228</v>
      </c>
      <c r="C10" s="67"/>
      <c r="D10" s="68"/>
      <c r="E10" s="68"/>
      <c r="G10" s="53"/>
      <c r="H10" s="53"/>
      <c r="I10" s="53"/>
      <c r="J10" s="53"/>
    </row>
    <row r="11" spans="2:10" s="18" customFormat="1" ht="18" customHeight="1" x14ac:dyDescent="0.15">
      <c r="B11" s="66" t="s">
        <v>229</v>
      </c>
      <c r="C11" s="67"/>
      <c r="D11" s="68"/>
      <c r="E11" s="68"/>
      <c r="G11" s="53"/>
      <c r="H11" s="53"/>
      <c r="I11" s="53"/>
      <c r="J11" s="53"/>
    </row>
    <row r="12" spans="2:10" s="18" customFormat="1" ht="18" customHeight="1" x14ac:dyDescent="0.15">
      <c r="B12" s="62"/>
      <c r="C12" s="194" t="s">
        <v>230</v>
      </c>
      <c r="D12" s="63">
        <v>85044870</v>
      </c>
      <c r="E12" s="63">
        <v>8487040</v>
      </c>
      <c r="G12" s="53"/>
      <c r="H12" s="53"/>
      <c r="I12" s="53"/>
      <c r="J12" s="53"/>
    </row>
    <row r="13" spans="2:10" s="18" customFormat="1" ht="18" customHeight="1" x14ac:dyDescent="0.15">
      <c r="B13" s="62"/>
      <c r="C13" s="194" t="s">
        <v>231</v>
      </c>
      <c r="D13" s="63">
        <v>40347808</v>
      </c>
      <c r="E13" s="63">
        <v>3120721</v>
      </c>
      <c r="G13" s="53"/>
      <c r="H13" s="53"/>
      <c r="I13" s="53"/>
      <c r="J13" s="53"/>
    </row>
    <row r="14" spans="2:10" s="18" customFormat="1" ht="18" customHeight="1" x14ac:dyDescent="0.15">
      <c r="B14" s="62"/>
      <c r="C14" s="194" t="s">
        <v>232</v>
      </c>
      <c r="D14" s="63">
        <v>5155139</v>
      </c>
      <c r="E14" s="63">
        <v>552089</v>
      </c>
      <c r="G14" s="53"/>
      <c r="H14" s="53"/>
      <c r="I14" s="53"/>
      <c r="J14" s="53"/>
    </row>
    <row r="15" spans="2:10" s="18" customFormat="1" ht="18" customHeight="1" x14ac:dyDescent="0.15">
      <c r="B15" s="62"/>
      <c r="C15" s="194" t="s">
        <v>233</v>
      </c>
      <c r="D15" s="63">
        <v>4376760</v>
      </c>
      <c r="E15" s="63">
        <v>338523</v>
      </c>
      <c r="G15" s="53"/>
      <c r="H15" s="53"/>
      <c r="I15" s="53"/>
      <c r="J15" s="53"/>
    </row>
    <row r="16" spans="2:10" s="18" customFormat="1" ht="18" customHeight="1" x14ac:dyDescent="0.15">
      <c r="B16" s="62"/>
      <c r="C16" s="194" t="s">
        <v>234</v>
      </c>
      <c r="D16" s="63">
        <v>3168800</v>
      </c>
      <c r="E16" s="63">
        <v>550351</v>
      </c>
      <c r="G16" s="53"/>
      <c r="H16" s="53"/>
      <c r="I16" s="53"/>
      <c r="J16" s="53"/>
    </row>
    <row r="17" spans="2:10" s="18" customFormat="1" ht="18" customHeight="1" x14ac:dyDescent="0.15">
      <c r="B17" s="62"/>
      <c r="C17" s="194" t="s">
        <v>235</v>
      </c>
      <c r="D17" s="63">
        <v>2962930</v>
      </c>
      <c r="E17" s="63">
        <v>331350</v>
      </c>
      <c r="G17" s="53"/>
      <c r="H17" s="53"/>
      <c r="I17" s="53"/>
      <c r="J17" s="53"/>
    </row>
    <row r="18" spans="2:10" s="18" customFormat="1" ht="18" customHeight="1" x14ac:dyDescent="0.15">
      <c r="B18" s="62" t="s">
        <v>236</v>
      </c>
      <c r="C18" s="194"/>
      <c r="D18" s="63"/>
      <c r="E18" s="63"/>
      <c r="G18" s="53"/>
      <c r="H18" s="53"/>
      <c r="I18" s="53"/>
      <c r="J18" s="53"/>
    </row>
    <row r="19" spans="2:10" s="18" customFormat="1" ht="18" customHeight="1" x14ac:dyDescent="0.15">
      <c r="B19" s="62"/>
      <c r="C19" s="194" t="s">
        <v>237</v>
      </c>
      <c r="D19" s="63">
        <v>51957840</v>
      </c>
      <c r="E19" s="63">
        <v>978625</v>
      </c>
      <c r="G19" s="53"/>
      <c r="H19" s="53"/>
      <c r="I19" s="53"/>
      <c r="J19" s="53"/>
    </row>
    <row r="20" spans="2:10" s="18" customFormat="1" ht="18" customHeight="1" x14ac:dyDescent="0.15">
      <c r="B20" s="62"/>
      <c r="C20" s="194" t="s">
        <v>238</v>
      </c>
      <c r="D20" s="63">
        <v>1683600</v>
      </c>
      <c r="E20" s="63">
        <v>998811</v>
      </c>
      <c r="G20" s="53"/>
      <c r="H20" s="53"/>
      <c r="I20" s="53"/>
      <c r="J20" s="53"/>
    </row>
    <row r="21" spans="2:10" s="18" customFormat="1" ht="18" customHeight="1" x14ac:dyDescent="0.15">
      <c r="B21" s="62"/>
      <c r="C21" s="194" t="s">
        <v>239</v>
      </c>
      <c r="D21" s="63">
        <v>2529588</v>
      </c>
      <c r="E21" s="63">
        <v>0</v>
      </c>
      <c r="G21" s="53"/>
      <c r="H21" s="53"/>
      <c r="I21" s="53"/>
      <c r="J21" s="53"/>
    </row>
    <row r="22" spans="2:10" s="18" customFormat="1" ht="18" customHeight="1" x14ac:dyDescent="0.15">
      <c r="B22" s="62"/>
      <c r="C22" s="194" t="s">
        <v>240</v>
      </c>
      <c r="D22" s="63">
        <v>2201380</v>
      </c>
      <c r="E22" s="63">
        <v>0</v>
      </c>
      <c r="G22" s="53"/>
      <c r="H22" s="53"/>
      <c r="I22" s="53"/>
      <c r="J22" s="53"/>
    </row>
    <row r="23" spans="2:10" s="18" customFormat="1" ht="18" customHeight="1" x14ac:dyDescent="0.15">
      <c r="B23" s="62"/>
      <c r="C23" s="194" t="s">
        <v>241</v>
      </c>
      <c r="D23" s="63">
        <v>1843630</v>
      </c>
      <c r="E23" s="63">
        <v>127040</v>
      </c>
      <c r="G23" s="53"/>
      <c r="H23" s="53"/>
      <c r="I23" s="53"/>
      <c r="J23" s="53"/>
    </row>
    <row r="24" spans="2:10" s="18" customFormat="1" ht="18" customHeight="1" x14ac:dyDescent="0.15">
      <c r="B24" s="62"/>
      <c r="C24" s="194" t="s">
        <v>242</v>
      </c>
      <c r="D24" s="63">
        <v>964600</v>
      </c>
      <c r="E24" s="63">
        <v>156044</v>
      </c>
      <c r="G24" s="53"/>
      <c r="H24" s="53"/>
      <c r="I24" s="53"/>
      <c r="J24" s="53"/>
    </row>
    <row r="25" spans="2:10" s="18" customFormat="1" ht="18" customHeight="1" x14ac:dyDescent="0.15">
      <c r="B25" s="62"/>
      <c r="C25" s="194" t="s">
        <v>243</v>
      </c>
      <c r="D25" s="63">
        <v>357480</v>
      </c>
      <c r="E25" s="63">
        <v>0</v>
      </c>
      <c r="G25" s="53"/>
      <c r="H25" s="53"/>
      <c r="I25" s="53"/>
      <c r="J25" s="53"/>
    </row>
    <row r="26" spans="2:10" s="18" customFormat="1" ht="18" customHeight="1" x14ac:dyDescent="0.15">
      <c r="B26" s="62"/>
      <c r="C26" s="194" t="s">
        <v>244</v>
      </c>
      <c r="D26" s="63">
        <v>99790</v>
      </c>
      <c r="E26" s="63">
        <v>0</v>
      </c>
      <c r="G26" s="53"/>
      <c r="H26" s="53"/>
      <c r="I26" s="53"/>
      <c r="J26" s="53"/>
    </row>
    <row r="27" spans="2:10" s="18" customFormat="1" ht="18" customHeight="1" x14ac:dyDescent="0.15">
      <c r="B27" s="62"/>
      <c r="C27" s="194" t="s">
        <v>245</v>
      </c>
      <c r="D27" s="63">
        <v>83008</v>
      </c>
      <c r="E27" s="63">
        <v>0</v>
      </c>
      <c r="G27" s="53"/>
      <c r="H27" s="53"/>
      <c r="I27" s="53"/>
      <c r="J27" s="53"/>
    </row>
    <row r="28" spans="2:10" s="18" customFormat="1" ht="18" customHeight="1" x14ac:dyDescent="0.15">
      <c r="B28" s="62"/>
      <c r="C28" s="194" t="s">
        <v>246</v>
      </c>
      <c r="D28" s="63">
        <v>24000</v>
      </c>
      <c r="E28" s="63">
        <v>18286</v>
      </c>
      <c r="G28" s="53"/>
      <c r="H28" s="53"/>
      <c r="I28" s="53"/>
      <c r="J28" s="53"/>
    </row>
    <row r="29" spans="2:10" s="18" customFormat="1" ht="18" customHeight="1" x14ac:dyDescent="0.15">
      <c r="B29" s="62"/>
      <c r="C29" s="194" t="s">
        <v>247</v>
      </c>
      <c r="D29" s="63">
        <v>42000</v>
      </c>
      <c r="E29" s="63">
        <v>0</v>
      </c>
      <c r="G29" s="53"/>
      <c r="H29" s="53"/>
      <c r="I29" s="53"/>
      <c r="J29" s="53"/>
    </row>
    <row r="30" spans="2:10" s="18" customFormat="1" ht="18" customHeight="1" x14ac:dyDescent="0.15">
      <c r="B30" s="62"/>
      <c r="C30" s="194" t="s">
        <v>248</v>
      </c>
      <c r="D30" s="63">
        <v>11650</v>
      </c>
      <c r="E30" s="63">
        <v>170</v>
      </c>
      <c r="G30" s="53"/>
      <c r="H30" s="53"/>
      <c r="I30" s="53"/>
      <c r="J30" s="53"/>
    </row>
    <row r="31" spans="2:10" s="18" customFormat="1" ht="18" customHeight="1" thickBot="1" x14ac:dyDescent="0.2">
      <c r="B31" s="64" t="s">
        <v>70</v>
      </c>
      <c r="C31" s="65"/>
      <c r="D31" s="203">
        <v>202854873</v>
      </c>
      <c r="E31" s="204">
        <v>15659050</v>
      </c>
      <c r="G31" s="53"/>
      <c r="H31" s="53"/>
      <c r="I31" s="53"/>
      <c r="J31" s="53"/>
    </row>
    <row r="32" spans="2:10" s="18" customFormat="1" ht="18" customHeight="1" thickTop="1" x14ac:dyDescent="0.15">
      <c r="B32" s="69" t="s">
        <v>14</v>
      </c>
      <c r="C32" s="70"/>
      <c r="D32" s="205">
        <v>217550319</v>
      </c>
      <c r="E32" s="206">
        <v>15659050</v>
      </c>
      <c r="G32" s="53"/>
      <c r="H32" s="53"/>
      <c r="I32" s="53"/>
      <c r="J32" s="53"/>
    </row>
    <row r="33" spans="2:12" ht="18" customHeight="1" x14ac:dyDescent="0.15">
      <c r="B33" s="71"/>
      <c r="C33" s="71"/>
      <c r="D33" s="72"/>
      <c r="E33" s="72"/>
      <c r="F33" s="73"/>
      <c r="K33" s="74"/>
      <c r="L33" s="74"/>
    </row>
    <row r="34" spans="2:12" ht="18" customHeight="1" x14ac:dyDescent="0.15">
      <c r="B34" s="74"/>
      <c r="C34" s="74"/>
      <c r="D34" s="73"/>
      <c r="E34" s="73"/>
      <c r="F34" s="73"/>
      <c r="K34" s="74"/>
      <c r="L34" s="74"/>
    </row>
  </sheetData>
  <phoneticPr fontId="5"/>
  <pageMargins left="0.39370078740157483" right="0.39370078740157483" top="0.78740157480314965" bottom="0.59055118110236227" header="0.31496062992125984" footer="0.31496062992125984"/>
  <pageSetup paperSize="9" scale="93" orientation="landscape" r:id="rId1"/>
  <headerFooter>
    <oddFooter>埼玉県狭山市</oddFooter>
    <evenFooter>埼玉県狭山市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L32"/>
  <sheetViews>
    <sheetView view="pageBreakPreview" zoomScaleNormal="100" zoomScaleSheetLayoutView="100" workbookViewId="0"/>
  </sheetViews>
  <sheetFormatPr defaultColWidth="9" defaultRowHeight="18" customHeight="1" x14ac:dyDescent="0.15"/>
  <cols>
    <col min="1" max="1" width="1.5" style="53" customWidth="1"/>
    <col min="2" max="2" width="2" style="53" customWidth="1"/>
    <col min="3" max="3" width="44.375" style="53" customWidth="1"/>
    <col min="4" max="5" width="16.375" style="53" customWidth="1"/>
    <col min="6" max="6" width="3.5" style="53" customWidth="1"/>
    <col min="7" max="7" width="2" style="53" customWidth="1"/>
    <col min="8" max="8" width="29.5" style="53" customWidth="1"/>
    <col min="9" max="10" width="16.375" style="53" customWidth="1"/>
    <col min="11" max="11" width="1.5" style="53" customWidth="1"/>
    <col min="12" max="16384" width="9" style="53"/>
  </cols>
  <sheetData>
    <row r="1" spans="2:10" ht="18" customHeight="1" x14ac:dyDescent="0.15">
      <c r="B1" s="50" t="s">
        <v>71</v>
      </c>
      <c r="C1" s="50"/>
      <c r="D1" s="51"/>
      <c r="E1" s="52" t="s">
        <v>153</v>
      </c>
      <c r="F1" s="51"/>
    </row>
    <row r="2" spans="2:10" s="18" customFormat="1" ht="24" x14ac:dyDescent="0.15">
      <c r="B2" s="54" t="s">
        <v>61</v>
      </c>
      <c r="C2" s="192"/>
      <c r="D2" s="55" t="s">
        <v>65</v>
      </c>
      <c r="E2" s="55" t="s">
        <v>67</v>
      </c>
      <c r="G2" s="53"/>
      <c r="H2" s="53"/>
      <c r="I2" s="53"/>
      <c r="J2" s="53"/>
    </row>
    <row r="3" spans="2:10" s="18" customFormat="1" ht="18" customHeight="1" x14ac:dyDescent="0.15">
      <c r="B3" s="75" t="s">
        <v>224</v>
      </c>
      <c r="C3" s="57"/>
      <c r="D3" s="193"/>
      <c r="E3" s="193"/>
      <c r="G3" s="53"/>
      <c r="H3" s="53"/>
      <c r="I3" s="53"/>
      <c r="J3" s="53"/>
    </row>
    <row r="4" spans="2:10" s="18" customFormat="1" ht="18" customHeight="1" x14ac:dyDescent="0.15">
      <c r="B4" s="76" t="s">
        <v>220</v>
      </c>
      <c r="C4" s="59"/>
      <c r="D4" s="60"/>
      <c r="E4" s="61"/>
      <c r="G4" s="53"/>
      <c r="H4" s="53"/>
      <c r="I4" s="53"/>
      <c r="J4" s="53"/>
    </row>
    <row r="5" spans="2:10" s="18" customFormat="1" ht="18" customHeight="1" x14ac:dyDescent="0.15">
      <c r="B5" s="77" t="s">
        <v>221</v>
      </c>
      <c r="C5" s="194"/>
      <c r="D5" s="38"/>
      <c r="E5" s="63"/>
      <c r="G5" s="53"/>
      <c r="H5" s="53"/>
      <c r="I5" s="53"/>
      <c r="J5" s="53"/>
    </row>
    <row r="6" spans="2:10" s="18" customFormat="1" ht="18" customHeight="1" x14ac:dyDescent="0.15">
      <c r="B6" s="77"/>
      <c r="C6" s="194" t="s">
        <v>225</v>
      </c>
      <c r="D6" s="38">
        <v>1734900</v>
      </c>
      <c r="E6" s="63">
        <v>0</v>
      </c>
      <c r="G6" s="53"/>
      <c r="H6" s="53"/>
      <c r="I6" s="53"/>
      <c r="J6" s="53"/>
    </row>
    <row r="7" spans="2:10" s="18" customFormat="1" ht="18" customHeight="1" thickBot="1" x14ac:dyDescent="0.2">
      <c r="B7" s="64" t="s">
        <v>70</v>
      </c>
      <c r="C7" s="65"/>
      <c r="D7" s="207">
        <v>1734900</v>
      </c>
      <c r="E7" s="208">
        <v>0</v>
      </c>
      <c r="G7" s="53"/>
      <c r="H7" s="53"/>
      <c r="I7" s="53"/>
      <c r="J7" s="53"/>
    </row>
    <row r="8" spans="2:10" s="18" customFormat="1" ht="18" customHeight="1" thickTop="1" x14ac:dyDescent="0.15">
      <c r="B8" s="78" t="s">
        <v>228</v>
      </c>
      <c r="C8" s="67"/>
      <c r="D8" s="68"/>
      <c r="E8" s="68"/>
      <c r="G8" s="53"/>
      <c r="H8" s="53"/>
      <c r="I8" s="53"/>
      <c r="J8" s="53"/>
    </row>
    <row r="9" spans="2:10" s="18" customFormat="1" ht="18" customHeight="1" x14ac:dyDescent="0.15">
      <c r="B9" s="78" t="s">
        <v>229</v>
      </c>
      <c r="C9" s="67"/>
      <c r="D9" s="68"/>
      <c r="E9" s="68"/>
      <c r="G9" s="53"/>
      <c r="H9" s="53"/>
      <c r="I9" s="53"/>
      <c r="J9" s="53"/>
    </row>
    <row r="10" spans="2:10" s="18" customFormat="1" ht="18" customHeight="1" x14ac:dyDescent="0.15">
      <c r="B10" s="77"/>
      <c r="C10" s="194" t="s">
        <v>249</v>
      </c>
      <c r="D10" s="63">
        <v>96540760</v>
      </c>
      <c r="E10" s="63">
        <v>10326973</v>
      </c>
      <c r="G10" s="53"/>
      <c r="H10" s="53"/>
      <c r="I10" s="53"/>
      <c r="J10" s="53"/>
    </row>
    <row r="11" spans="2:10" s="18" customFormat="1" ht="18" customHeight="1" x14ac:dyDescent="0.15">
      <c r="B11" s="77"/>
      <c r="C11" s="194" t="s">
        <v>250</v>
      </c>
      <c r="D11" s="63">
        <v>44611344</v>
      </c>
      <c r="E11" s="63">
        <v>5601827</v>
      </c>
      <c r="G11" s="53"/>
      <c r="H11" s="53"/>
      <c r="I11" s="53"/>
      <c r="J11" s="53"/>
    </row>
    <row r="12" spans="2:10" s="18" customFormat="1" ht="18" customHeight="1" x14ac:dyDescent="0.15">
      <c r="B12" s="77"/>
      <c r="C12" s="194" t="s">
        <v>251</v>
      </c>
      <c r="D12" s="63">
        <v>4839251</v>
      </c>
      <c r="E12" s="63">
        <v>605912</v>
      </c>
      <c r="G12" s="53"/>
      <c r="H12" s="53"/>
      <c r="I12" s="53"/>
      <c r="J12" s="53"/>
    </row>
    <row r="13" spans="2:10" s="18" customFormat="1" ht="18" customHeight="1" x14ac:dyDescent="0.15">
      <c r="B13" s="77"/>
      <c r="C13" s="194" t="s">
        <v>230</v>
      </c>
      <c r="D13" s="63">
        <v>3871551</v>
      </c>
      <c r="E13" s="63">
        <v>60723</v>
      </c>
      <c r="G13" s="53"/>
      <c r="H13" s="53"/>
      <c r="I13" s="53"/>
      <c r="J13" s="53"/>
    </row>
    <row r="14" spans="2:10" s="18" customFormat="1" ht="18" customHeight="1" x14ac:dyDescent="0.15">
      <c r="B14" s="77"/>
      <c r="C14" s="194" t="s">
        <v>252</v>
      </c>
      <c r="D14" s="63">
        <v>3857012</v>
      </c>
      <c r="E14" s="63">
        <v>437051</v>
      </c>
      <c r="G14" s="53"/>
      <c r="H14" s="53"/>
      <c r="I14" s="53"/>
      <c r="J14" s="53"/>
    </row>
    <row r="15" spans="2:10" s="18" customFormat="1" ht="18" customHeight="1" x14ac:dyDescent="0.15">
      <c r="B15" s="77"/>
      <c r="C15" s="194" t="s">
        <v>253</v>
      </c>
      <c r="D15" s="63">
        <v>4612700</v>
      </c>
      <c r="E15" s="63">
        <v>598182</v>
      </c>
      <c r="G15" s="53"/>
      <c r="H15" s="53"/>
      <c r="I15" s="53"/>
      <c r="J15" s="53"/>
    </row>
    <row r="16" spans="2:10" s="18" customFormat="1" ht="18" customHeight="1" x14ac:dyDescent="0.15">
      <c r="B16" s="77"/>
      <c r="C16" s="194" t="s">
        <v>235</v>
      </c>
      <c r="D16" s="63">
        <v>1482890</v>
      </c>
      <c r="E16" s="63">
        <v>738120</v>
      </c>
      <c r="G16" s="53"/>
      <c r="H16" s="53"/>
      <c r="I16" s="53"/>
      <c r="J16" s="53"/>
    </row>
    <row r="17" spans="2:12" s="18" customFormat="1" ht="18" customHeight="1" x14ac:dyDescent="0.15">
      <c r="B17" s="77" t="s">
        <v>236</v>
      </c>
      <c r="C17" s="194"/>
      <c r="D17" s="63"/>
      <c r="E17" s="63"/>
      <c r="G17" s="53"/>
      <c r="H17" s="53"/>
      <c r="I17" s="53"/>
      <c r="J17" s="53"/>
    </row>
    <row r="18" spans="2:12" s="18" customFormat="1" ht="18" customHeight="1" x14ac:dyDescent="0.15">
      <c r="B18" s="77"/>
      <c r="C18" s="194" t="s">
        <v>254</v>
      </c>
      <c r="D18" s="63">
        <v>7582700</v>
      </c>
      <c r="E18" s="63">
        <v>3782437</v>
      </c>
      <c r="G18" s="53"/>
      <c r="H18" s="53"/>
      <c r="I18" s="53"/>
      <c r="J18" s="53"/>
    </row>
    <row r="19" spans="2:12" s="18" customFormat="1" ht="18" customHeight="1" x14ac:dyDescent="0.15">
      <c r="B19" s="77"/>
      <c r="C19" s="194" t="s">
        <v>237</v>
      </c>
      <c r="D19" s="63">
        <v>7402919</v>
      </c>
      <c r="E19" s="63">
        <v>3692758</v>
      </c>
      <c r="G19" s="53"/>
      <c r="H19" s="53"/>
      <c r="I19" s="53"/>
      <c r="J19" s="53"/>
    </row>
    <row r="20" spans="2:12" s="18" customFormat="1" ht="18" customHeight="1" x14ac:dyDescent="0.15">
      <c r="B20" s="77"/>
      <c r="C20" s="194" t="s">
        <v>238</v>
      </c>
      <c r="D20" s="63">
        <v>1942900</v>
      </c>
      <c r="E20" s="63">
        <v>835381</v>
      </c>
      <c r="G20" s="53"/>
      <c r="H20" s="53"/>
      <c r="I20" s="53"/>
      <c r="J20" s="53"/>
    </row>
    <row r="21" spans="2:12" s="18" customFormat="1" ht="18" customHeight="1" x14ac:dyDescent="0.15">
      <c r="B21" s="77"/>
      <c r="C21" s="194" t="s">
        <v>241</v>
      </c>
      <c r="D21" s="63">
        <v>656710</v>
      </c>
      <c r="E21" s="63">
        <v>282363</v>
      </c>
      <c r="G21" s="53"/>
      <c r="H21" s="53"/>
      <c r="I21" s="53"/>
      <c r="J21" s="53"/>
    </row>
    <row r="22" spans="2:12" s="18" customFormat="1" ht="18" customHeight="1" x14ac:dyDescent="0.15">
      <c r="B22" s="77"/>
      <c r="C22" s="194" t="s">
        <v>242</v>
      </c>
      <c r="D22" s="63">
        <v>516110</v>
      </c>
      <c r="E22" s="63">
        <v>221910</v>
      </c>
      <c r="G22" s="53"/>
      <c r="H22" s="53"/>
      <c r="I22" s="53"/>
      <c r="J22" s="53"/>
    </row>
    <row r="23" spans="2:12" s="18" customFormat="1" ht="18" customHeight="1" x14ac:dyDescent="0.15">
      <c r="B23" s="77"/>
      <c r="C23" s="194" t="s">
        <v>255</v>
      </c>
      <c r="D23" s="63">
        <v>132192</v>
      </c>
      <c r="E23" s="63">
        <v>56838</v>
      </c>
      <c r="G23" s="53"/>
      <c r="H23" s="53"/>
      <c r="I23" s="53"/>
      <c r="J23" s="53"/>
    </row>
    <row r="24" spans="2:12" s="18" customFormat="1" ht="18" customHeight="1" x14ac:dyDescent="0.15">
      <c r="B24" s="77"/>
      <c r="C24" s="194" t="s">
        <v>247</v>
      </c>
      <c r="D24" s="63">
        <v>112500</v>
      </c>
      <c r="E24" s="63">
        <v>48371</v>
      </c>
      <c r="G24" s="53"/>
      <c r="H24" s="53"/>
      <c r="I24" s="53"/>
      <c r="J24" s="53"/>
    </row>
    <row r="25" spans="2:12" s="18" customFormat="1" ht="18" customHeight="1" x14ac:dyDescent="0.15">
      <c r="B25" s="77"/>
      <c r="C25" s="194" t="s">
        <v>243</v>
      </c>
      <c r="D25" s="63">
        <v>98460</v>
      </c>
      <c r="E25" s="63">
        <v>49114</v>
      </c>
      <c r="G25" s="53"/>
      <c r="H25" s="53"/>
      <c r="I25" s="53"/>
      <c r="J25" s="53"/>
    </row>
    <row r="26" spans="2:12" s="18" customFormat="1" ht="18" customHeight="1" x14ac:dyDescent="0.15">
      <c r="B26" s="77"/>
      <c r="C26" s="194" t="s">
        <v>244</v>
      </c>
      <c r="D26" s="63">
        <v>37900</v>
      </c>
      <c r="E26" s="63">
        <v>18905</v>
      </c>
      <c r="G26" s="53"/>
      <c r="H26" s="53"/>
      <c r="I26" s="53"/>
      <c r="J26" s="53"/>
    </row>
    <row r="27" spans="2:12" s="18" customFormat="1" ht="18" customHeight="1" x14ac:dyDescent="0.15">
      <c r="B27" s="77"/>
      <c r="C27" s="194" t="s">
        <v>248</v>
      </c>
      <c r="D27" s="63">
        <v>12350</v>
      </c>
      <c r="E27" s="63">
        <v>6160</v>
      </c>
      <c r="G27" s="53"/>
      <c r="H27" s="53"/>
      <c r="I27" s="53"/>
      <c r="J27" s="53"/>
    </row>
    <row r="28" spans="2:12" s="18" customFormat="1" ht="18" customHeight="1" x14ac:dyDescent="0.15">
      <c r="B28" s="77"/>
      <c r="C28" s="194" t="s">
        <v>256</v>
      </c>
      <c r="D28" s="63">
        <v>1410</v>
      </c>
      <c r="E28" s="63">
        <v>703</v>
      </c>
      <c r="G28" s="53"/>
      <c r="H28" s="53"/>
      <c r="I28" s="53"/>
      <c r="J28" s="53"/>
    </row>
    <row r="29" spans="2:12" s="18" customFormat="1" ht="18" customHeight="1" thickBot="1" x14ac:dyDescent="0.2">
      <c r="B29" s="64" t="s">
        <v>70</v>
      </c>
      <c r="C29" s="65"/>
      <c r="D29" s="209">
        <v>178311659</v>
      </c>
      <c r="E29" s="210">
        <v>27363728</v>
      </c>
      <c r="G29" s="53"/>
      <c r="H29" s="53"/>
      <c r="I29" s="53"/>
      <c r="J29" s="53"/>
    </row>
    <row r="30" spans="2:12" s="18" customFormat="1" ht="18" customHeight="1" thickTop="1" x14ac:dyDescent="0.15">
      <c r="B30" s="69" t="s">
        <v>14</v>
      </c>
      <c r="C30" s="70"/>
      <c r="D30" s="211">
        <v>180046559</v>
      </c>
      <c r="E30" s="212">
        <v>27363728</v>
      </c>
      <c r="G30" s="53"/>
      <c r="H30" s="53"/>
      <c r="I30" s="53"/>
      <c r="J30" s="53"/>
    </row>
    <row r="31" spans="2:12" ht="18" customHeight="1" x14ac:dyDescent="0.15">
      <c r="B31" s="71"/>
      <c r="C31" s="71"/>
      <c r="D31" s="72"/>
      <c r="E31" s="72"/>
      <c r="F31" s="73"/>
      <c r="K31" s="74"/>
      <c r="L31" s="74"/>
    </row>
    <row r="32" spans="2:12" ht="18" customHeight="1" x14ac:dyDescent="0.15">
      <c r="B32" s="74"/>
      <c r="C32" s="74"/>
      <c r="D32" s="73"/>
      <c r="E32" s="73"/>
      <c r="F32" s="73"/>
      <c r="K32" s="74"/>
      <c r="L32" s="74"/>
    </row>
  </sheetData>
  <phoneticPr fontId="5"/>
  <pageMargins left="0.39370078740157483" right="0.39370078740157483" top="0.78740157480314965" bottom="0.59055118110236227" header="0.31496062992125984" footer="0.31496062992125984"/>
  <pageSetup paperSize="9" fitToHeight="0" orientation="landscape" r:id="rId1"/>
  <headerFooter>
    <oddFooter>埼玉県狭山市</oddFooter>
    <evenFooter>埼玉県狭山市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41"/>
  <sheetViews>
    <sheetView showGridLines="0" view="pageBreakPreview" zoomScaleNormal="100" zoomScaleSheetLayoutView="100" workbookViewId="0"/>
  </sheetViews>
  <sheetFormatPr defaultRowHeight="13.5" x14ac:dyDescent="0.15"/>
  <cols>
    <col min="1" max="1" width="1.875" customWidth="1"/>
    <col min="2" max="2" width="17.25" customWidth="1"/>
    <col min="3" max="12" width="18.125" customWidth="1"/>
  </cols>
  <sheetData>
    <row r="1" spans="1:12" x14ac:dyDescent="0.15">
      <c r="A1" s="79" t="s">
        <v>72</v>
      </c>
      <c r="B1" s="80"/>
    </row>
    <row r="2" spans="1:12" x14ac:dyDescent="0.15">
      <c r="A2" s="81" t="s">
        <v>73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3" t="s">
        <v>153</v>
      </c>
    </row>
    <row r="3" spans="1:12" x14ac:dyDescent="0.15">
      <c r="A3" s="231" t="s">
        <v>54</v>
      </c>
      <c r="B3" s="232"/>
      <c r="C3" s="246" t="s">
        <v>74</v>
      </c>
      <c r="D3" s="84"/>
      <c r="E3" s="247" t="s">
        <v>75</v>
      </c>
      <c r="F3" s="243" t="s">
        <v>76</v>
      </c>
      <c r="G3" s="243" t="s">
        <v>77</v>
      </c>
      <c r="H3" s="243" t="s">
        <v>78</v>
      </c>
      <c r="I3" s="246" t="s">
        <v>79</v>
      </c>
      <c r="J3" s="85"/>
      <c r="K3" s="86"/>
      <c r="L3" s="243" t="s">
        <v>80</v>
      </c>
    </row>
    <row r="4" spans="1:12" ht="24" x14ac:dyDescent="0.15">
      <c r="A4" s="233"/>
      <c r="B4" s="234"/>
      <c r="C4" s="244"/>
      <c r="D4" s="87" t="s">
        <v>81</v>
      </c>
      <c r="E4" s="248"/>
      <c r="F4" s="244"/>
      <c r="G4" s="244"/>
      <c r="H4" s="244"/>
      <c r="I4" s="251"/>
      <c r="J4" s="88" t="s">
        <v>82</v>
      </c>
      <c r="K4" s="88" t="s">
        <v>83</v>
      </c>
      <c r="L4" s="244"/>
    </row>
    <row r="5" spans="1:12" x14ac:dyDescent="0.15">
      <c r="A5" s="49" t="s">
        <v>84</v>
      </c>
      <c r="B5" s="89"/>
      <c r="C5" s="90"/>
      <c r="D5" s="91"/>
      <c r="E5" s="92"/>
      <c r="F5" s="93"/>
      <c r="G5" s="93"/>
      <c r="H5" s="93"/>
      <c r="I5" s="93"/>
      <c r="J5" s="93"/>
      <c r="K5" s="93"/>
      <c r="L5" s="93"/>
    </row>
    <row r="6" spans="1:12" x14ac:dyDescent="0.15">
      <c r="A6" s="49"/>
      <c r="B6" s="200" t="s">
        <v>85</v>
      </c>
      <c r="C6" s="90">
        <v>978900129</v>
      </c>
      <c r="D6" s="91">
        <v>192282814</v>
      </c>
      <c r="E6" s="92">
        <v>10337952</v>
      </c>
      <c r="F6" s="93">
        <v>114880913</v>
      </c>
      <c r="G6" s="93">
        <v>212988013</v>
      </c>
      <c r="H6" s="93">
        <v>640693251</v>
      </c>
      <c r="I6" s="93">
        <v>0</v>
      </c>
      <c r="J6" s="93">
        <v>0</v>
      </c>
      <c r="K6" s="93">
        <v>0</v>
      </c>
      <c r="L6" s="93">
        <v>0</v>
      </c>
    </row>
    <row r="7" spans="1:12" x14ac:dyDescent="0.15">
      <c r="A7" s="49"/>
      <c r="B7" s="200" t="s">
        <v>86</v>
      </c>
      <c r="C7" s="90">
        <v>1016539612</v>
      </c>
      <c r="D7" s="91">
        <v>124334253</v>
      </c>
      <c r="E7" s="92">
        <v>29357581</v>
      </c>
      <c r="F7" s="93">
        <v>557985340</v>
      </c>
      <c r="G7" s="93">
        <v>427981496</v>
      </c>
      <c r="H7" s="93">
        <v>1215195</v>
      </c>
      <c r="I7" s="93">
        <v>0</v>
      </c>
      <c r="J7" s="93">
        <v>0</v>
      </c>
      <c r="K7" s="93">
        <v>0</v>
      </c>
      <c r="L7" s="93">
        <v>0</v>
      </c>
    </row>
    <row r="8" spans="1:12" x14ac:dyDescent="0.15">
      <c r="A8" s="49"/>
      <c r="B8" s="200" t="s">
        <v>87</v>
      </c>
      <c r="C8" s="90">
        <v>0</v>
      </c>
      <c r="D8" s="91">
        <v>0</v>
      </c>
      <c r="E8" s="92">
        <v>0</v>
      </c>
      <c r="F8" s="93">
        <v>0</v>
      </c>
      <c r="G8" s="93">
        <v>0</v>
      </c>
      <c r="H8" s="93">
        <v>0</v>
      </c>
      <c r="I8" s="93">
        <v>0</v>
      </c>
      <c r="J8" s="93">
        <v>0</v>
      </c>
      <c r="K8" s="93">
        <v>0</v>
      </c>
      <c r="L8" s="93">
        <v>0</v>
      </c>
    </row>
    <row r="9" spans="1:12" x14ac:dyDescent="0.15">
      <c r="A9" s="49"/>
      <c r="B9" s="200" t="s">
        <v>88</v>
      </c>
      <c r="C9" s="90">
        <v>2177890460</v>
      </c>
      <c r="D9" s="91">
        <v>434340527</v>
      </c>
      <c r="E9" s="92">
        <v>96018061</v>
      </c>
      <c r="F9" s="93">
        <v>210811102</v>
      </c>
      <c r="G9" s="93">
        <v>1521197617</v>
      </c>
      <c r="H9" s="93">
        <v>330501180</v>
      </c>
      <c r="I9" s="93">
        <v>0</v>
      </c>
      <c r="J9" s="93">
        <v>0</v>
      </c>
      <c r="K9" s="93">
        <v>0</v>
      </c>
      <c r="L9" s="93">
        <v>19362500</v>
      </c>
    </row>
    <row r="10" spans="1:12" x14ac:dyDescent="0.15">
      <c r="A10" s="49"/>
      <c r="B10" s="200" t="s">
        <v>89</v>
      </c>
      <c r="C10" s="90">
        <v>3987735978</v>
      </c>
      <c r="D10" s="91">
        <v>488402786</v>
      </c>
      <c r="E10" s="92">
        <v>14115002</v>
      </c>
      <c r="F10" s="93">
        <v>1001025473</v>
      </c>
      <c r="G10" s="93">
        <v>1901708531</v>
      </c>
      <c r="H10" s="93">
        <v>883624472</v>
      </c>
      <c r="I10" s="93">
        <v>0</v>
      </c>
      <c r="J10" s="93">
        <v>0</v>
      </c>
      <c r="K10" s="93">
        <v>0</v>
      </c>
      <c r="L10" s="93">
        <v>187262500</v>
      </c>
    </row>
    <row r="11" spans="1:12" x14ac:dyDescent="0.15">
      <c r="A11" s="49"/>
      <c r="B11" s="200" t="s">
        <v>90</v>
      </c>
      <c r="C11" s="90">
        <v>1421061916</v>
      </c>
      <c r="D11" s="91">
        <v>320671953</v>
      </c>
      <c r="E11" s="92">
        <v>0</v>
      </c>
      <c r="F11" s="93">
        <v>8404516</v>
      </c>
      <c r="G11" s="93">
        <v>379212400</v>
      </c>
      <c r="H11" s="93">
        <v>0</v>
      </c>
      <c r="I11" s="93">
        <v>0</v>
      </c>
      <c r="J11" s="93">
        <v>0</v>
      </c>
      <c r="K11" s="93">
        <v>0</v>
      </c>
      <c r="L11" s="93">
        <v>1033445000</v>
      </c>
    </row>
    <row r="12" spans="1:12" x14ac:dyDescent="0.15">
      <c r="A12" s="49" t="s">
        <v>91</v>
      </c>
      <c r="B12" s="200"/>
      <c r="C12" s="90"/>
      <c r="D12" s="91"/>
      <c r="E12" s="92"/>
      <c r="F12" s="93"/>
      <c r="G12" s="93"/>
      <c r="H12" s="93"/>
      <c r="I12" s="93"/>
      <c r="J12" s="93"/>
      <c r="K12" s="93"/>
      <c r="L12" s="93"/>
    </row>
    <row r="13" spans="1:12" x14ac:dyDescent="0.15">
      <c r="A13" s="49"/>
      <c r="B13" s="200" t="s">
        <v>92</v>
      </c>
      <c r="C13" s="90">
        <v>23345076544</v>
      </c>
      <c r="D13" s="91">
        <v>2117176817</v>
      </c>
      <c r="E13" s="92">
        <v>22175963236</v>
      </c>
      <c r="F13" s="93">
        <v>1169113308</v>
      </c>
      <c r="G13" s="93">
        <v>0</v>
      </c>
      <c r="H13" s="93">
        <v>0</v>
      </c>
      <c r="I13" s="93">
        <v>0</v>
      </c>
      <c r="J13" s="93">
        <v>0</v>
      </c>
      <c r="K13" s="93">
        <v>0</v>
      </c>
      <c r="L13" s="93">
        <v>0</v>
      </c>
    </row>
    <row r="14" spans="1:12" x14ac:dyDescent="0.15">
      <c r="A14" s="49"/>
      <c r="B14" s="200" t="s">
        <v>93</v>
      </c>
      <c r="C14" s="90">
        <v>243161852</v>
      </c>
      <c r="D14" s="91">
        <v>99350349</v>
      </c>
      <c r="E14" s="92">
        <v>243161852</v>
      </c>
      <c r="F14" s="93">
        <v>0</v>
      </c>
      <c r="G14" s="93">
        <v>0</v>
      </c>
      <c r="H14" s="93">
        <v>0</v>
      </c>
      <c r="I14" s="93">
        <v>0</v>
      </c>
      <c r="J14" s="93">
        <v>0</v>
      </c>
      <c r="K14" s="93">
        <v>0</v>
      </c>
      <c r="L14" s="93">
        <v>0</v>
      </c>
    </row>
    <row r="15" spans="1:12" x14ac:dyDescent="0.15">
      <c r="A15" s="49"/>
      <c r="B15" s="200" t="s">
        <v>94</v>
      </c>
      <c r="C15" s="90">
        <v>0</v>
      </c>
      <c r="D15" s="91">
        <v>0</v>
      </c>
      <c r="E15" s="92">
        <v>0</v>
      </c>
      <c r="F15" s="93">
        <v>0</v>
      </c>
      <c r="G15" s="93">
        <v>0</v>
      </c>
      <c r="H15" s="93">
        <v>0</v>
      </c>
      <c r="I15" s="93">
        <v>0</v>
      </c>
      <c r="J15" s="93">
        <v>0</v>
      </c>
      <c r="K15" s="93">
        <v>0</v>
      </c>
      <c r="L15" s="93">
        <v>0</v>
      </c>
    </row>
    <row r="16" spans="1:12" x14ac:dyDescent="0.15">
      <c r="A16" s="49"/>
      <c r="B16" s="200" t="s">
        <v>90</v>
      </c>
      <c r="C16" s="90">
        <v>1250959944</v>
      </c>
      <c r="D16" s="91">
        <v>375852211</v>
      </c>
      <c r="E16" s="92">
        <v>186653030</v>
      </c>
      <c r="F16" s="93">
        <v>151278541</v>
      </c>
      <c r="G16" s="93">
        <v>252932657</v>
      </c>
      <c r="H16" s="93">
        <v>660095716</v>
      </c>
      <c r="I16" s="93">
        <v>0</v>
      </c>
      <c r="J16" s="93">
        <v>0</v>
      </c>
      <c r="K16" s="93">
        <v>0</v>
      </c>
      <c r="L16" s="93">
        <v>0</v>
      </c>
    </row>
    <row r="17" spans="1:12" x14ac:dyDescent="0.15">
      <c r="A17" s="94" t="s">
        <v>29</v>
      </c>
      <c r="B17" s="95"/>
      <c r="C17" s="96">
        <v>34421326435</v>
      </c>
      <c r="D17" s="91">
        <v>4152411710</v>
      </c>
      <c r="E17" s="92">
        <v>22755606714</v>
      </c>
      <c r="F17" s="93">
        <v>3213499193</v>
      </c>
      <c r="G17" s="93">
        <v>4696020714</v>
      </c>
      <c r="H17" s="93">
        <v>2516129814</v>
      </c>
      <c r="I17" s="93">
        <v>0</v>
      </c>
      <c r="J17" s="93">
        <v>0</v>
      </c>
      <c r="K17" s="93">
        <v>0</v>
      </c>
      <c r="L17" s="93">
        <v>1240070000</v>
      </c>
    </row>
    <row r="18" spans="1:12" x14ac:dyDescent="0.1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1:12" x14ac:dyDescent="0.15">
      <c r="A19" s="50" t="s">
        <v>95</v>
      </c>
      <c r="B19" s="23"/>
      <c r="C19" s="97"/>
      <c r="D19" s="97"/>
      <c r="E19" s="97"/>
      <c r="F19" s="97"/>
      <c r="G19" s="97"/>
      <c r="H19" s="97"/>
      <c r="I19" s="97"/>
      <c r="J19" s="97" t="s">
        <v>153</v>
      </c>
      <c r="K19" s="29"/>
    </row>
    <row r="20" spans="1:12" ht="36" x14ac:dyDescent="0.15">
      <c r="A20" s="245" t="s">
        <v>74</v>
      </c>
      <c r="B20" s="245"/>
      <c r="C20" s="98" t="s">
        <v>96</v>
      </c>
      <c r="D20" s="99" t="s">
        <v>97</v>
      </c>
      <c r="E20" s="99" t="s">
        <v>98</v>
      </c>
      <c r="F20" s="99" t="s">
        <v>99</v>
      </c>
      <c r="G20" s="99" t="s">
        <v>100</v>
      </c>
      <c r="H20" s="99" t="s">
        <v>101</v>
      </c>
      <c r="I20" s="100" t="s">
        <v>102</v>
      </c>
      <c r="J20" s="99" t="s">
        <v>103</v>
      </c>
      <c r="K20" s="101"/>
    </row>
    <row r="21" spans="1:12" x14ac:dyDescent="0.15">
      <c r="A21" s="239">
        <v>34421326435</v>
      </c>
      <c r="B21" s="239"/>
      <c r="C21" s="102">
        <v>33799773386</v>
      </c>
      <c r="D21" s="103">
        <v>621553049</v>
      </c>
      <c r="E21" s="103">
        <v>0</v>
      </c>
      <c r="F21" s="103">
        <v>0</v>
      </c>
      <c r="G21" s="103">
        <v>0</v>
      </c>
      <c r="H21" s="103">
        <v>0</v>
      </c>
      <c r="I21" s="103">
        <v>0</v>
      </c>
      <c r="J21" s="104">
        <v>0</v>
      </c>
      <c r="K21" s="105"/>
    </row>
    <row r="22" spans="1:12" x14ac:dyDescent="0.15"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2" x14ac:dyDescent="0.15">
      <c r="A23" s="50" t="s">
        <v>104</v>
      </c>
      <c r="B23" s="23"/>
      <c r="C23" s="97"/>
      <c r="D23" s="97"/>
      <c r="E23" s="97"/>
      <c r="F23" s="97"/>
      <c r="G23" s="97"/>
      <c r="H23" s="97"/>
      <c r="I23" s="97"/>
      <c r="J23" s="97"/>
      <c r="K23" s="97" t="s">
        <v>153</v>
      </c>
    </row>
    <row r="24" spans="1:12" ht="24" x14ac:dyDescent="0.15">
      <c r="A24" s="245" t="s">
        <v>74</v>
      </c>
      <c r="B24" s="245"/>
      <c r="C24" s="98" t="s">
        <v>105</v>
      </c>
      <c r="D24" s="99" t="s">
        <v>106</v>
      </c>
      <c r="E24" s="99" t="s">
        <v>107</v>
      </c>
      <c r="F24" s="99" t="s">
        <v>108</v>
      </c>
      <c r="G24" s="99" t="s">
        <v>109</v>
      </c>
      <c r="H24" s="99" t="s">
        <v>110</v>
      </c>
      <c r="I24" s="99" t="s">
        <v>111</v>
      </c>
      <c r="J24" s="99" t="s">
        <v>112</v>
      </c>
      <c r="K24" s="100" t="s">
        <v>113</v>
      </c>
    </row>
    <row r="25" spans="1:12" x14ac:dyDescent="0.15">
      <c r="A25" s="239">
        <v>34421326435</v>
      </c>
      <c r="B25" s="239"/>
      <c r="C25" s="102">
        <v>4152411710</v>
      </c>
      <c r="D25" s="103">
        <v>3854005144</v>
      </c>
      <c r="E25" s="103">
        <v>3620794506</v>
      </c>
      <c r="F25" s="103">
        <v>3255998164</v>
      </c>
      <c r="G25" s="103">
        <v>2911237383</v>
      </c>
      <c r="H25" s="103">
        <v>10594276815</v>
      </c>
      <c r="I25" s="103">
        <v>4810519082</v>
      </c>
      <c r="J25" s="103">
        <v>1222083631</v>
      </c>
      <c r="K25" s="103">
        <v>0</v>
      </c>
    </row>
    <row r="26" spans="1:12" x14ac:dyDescent="0.15">
      <c r="B26" s="23"/>
      <c r="C26" s="23"/>
      <c r="D26" s="23"/>
      <c r="E26" s="23"/>
      <c r="F26" s="23"/>
      <c r="G26" s="23"/>
      <c r="H26" s="23"/>
      <c r="I26" s="23"/>
      <c r="J26" s="23"/>
      <c r="K26" s="23"/>
    </row>
    <row r="27" spans="1:12" x14ac:dyDescent="0.15">
      <c r="A27" s="50" t="s">
        <v>114</v>
      </c>
      <c r="B27" s="23"/>
      <c r="C27" s="23"/>
      <c r="D27" s="23"/>
      <c r="E27" s="97"/>
      <c r="F27" s="97"/>
      <c r="G27" s="97"/>
      <c r="H27" s="97" t="s">
        <v>153</v>
      </c>
      <c r="I27" s="23"/>
      <c r="J27" s="23"/>
      <c r="K27" s="23"/>
    </row>
    <row r="28" spans="1:12" ht="27" customHeight="1" x14ac:dyDescent="0.15">
      <c r="A28" s="245" t="s">
        <v>115</v>
      </c>
      <c r="B28" s="245"/>
      <c r="C28" s="249" t="s">
        <v>116</v>
      </c>
      <c r="D28" s="249"/>
      <c r="E28" s="249"/>
      <c r="F28" s="249"/>
      <c r="G28" s="249"/>
      <c r="H28" s="250"/>
      <c r="I28" s="23"/>
      <c r="J28" s="23"/>
      <c r="K28" s="23"/>
    </row>
    <row r="29" spans="1:12" x14ac:dyDescent="0.15">
      <c r="A29" s="239">
        <v>0</v>
      </c>
      <c r="B29" s="239"/>
      <c r="C29" s="240" t="s">
        <v>216</v>
      </c>
      <c r="D29" s="241"/>
      <c r="E29" s="241"/>
      <c r="F29" s="241"/>
      <c r="G29" s="241"/>
      <c r="H29" s="242"/>
      <c r="I29" s="23"/>
      <c r="J29" s="23"/>
      <c r="K29" s="23"/>
    </row>
    <row r="30" spans="1:12" x14ac:dyDescent="0.15">
      <c r="A30" s="239">
        <v>0</v>
      </c>
      <c r="B30" s="239"/>
      <c r="C30" s="240" t="s">
        <v>216</v>
      </c>
      <c r="D30" s="241"/>
      <c r="E30" s="241"/>
      <c r="F30" s="241"/>
      <c r="G30" s="241"/>
      <c r="H30" s="242"/>
      <c r="I30" s="23"/>
      <c r="J30" s="23"/>
      <c r="K30" s="23"/>
    </row>
    <row r="31" spans="1:12" x14ac:dyDescent="0.15">
      <c r="A31" s="239">
        <v>0</v>
      </c>
      <c r="B31" s="239"/>
      <c r="C31" s="240" t="s">
        <v>216</v>
      </c>
      <c r="D31" s="241"/>
      <c r="E31" s="241"/>
      <c r="F31" s="241"/>
      <c r="G31" s="241"/>
      <c r="H31" s="242"/>
      <c r="I31" s="23"/>
      <c r="J31" s="23"/>
      <c r="K31" s="23"/>
    </row>
    <row r="32" spans="1:12" x14ac:dyDescent="0.15">
      <c r="A32" s="239">
        <v>0</v>
      </c>
      <c r="B32" s="239"/>
      <c r="C32" s="240" t="s">
        <v>216</v>
      </c>
      <c r="D32" s="241"/>
      <c r="E32" s="241"/>
      <c r="F32" s="241"/>
      <c r="G32" s="241"/>
      <c r="H32" s="242"/>
      <c r="I32" s="23"/>
      <c r="J32" s="23"/>
      <c r="K32" s="23"/>
    </row>
    <row r="33" spans="1:11" x14ac:dyDescent="0.15">
      <c r="A33" s="239">
        <v>0</v>
      </c>
      <c r="B33" s="239"/>
      <c r="C33" s="240" t="s">
        <v>216</v>
      </c>
      <c r="D33" s="241"/>
      <c r="E33" s="241"/>
      <c r="F33" s="241"/>
      <c r="G33" s="241"/>
      <c r="H33" s="242"/>
      <c r="I33" s="23"/>
      <c r="J33" s="23"/>
      <c r="K33" s="23"/>
    </row>
    <row r="34" spans="1:11" x14ac:dyDescent="0.15">
      <c r="A34" s="239">
        <v>0</v>
      </c>
      <c r="B34" s="239"/>
      <c r="C34" s="240" t="s">
        <v>216</v>
      </c>
      <c r="D34" s="241"/>
      <c r="E34" s="241"/>
      <c r="F34" s="241"/>
      <c r="G34" s="241"/>
      <c r="H34" s="242"/>
      <c r="I34" s="23"/>
      <c r="J34" s="23"/>
      <c r="K34" s="23"/>
    </row>
    <row r="35" spans="1:11" x14ac:dyDescent="0.15">
      <c r="A35" s="239">
        <v>0</v>
      </c>
      <c r="B35" s="239"/>
      <c r="C35" s="240" t="s">
        <v>216</v>
      </c>
      <c r="D35" s="241"/>
      <c r="E35" s="241"/>
      <c r="F35" s="241"/>
      <c r="G35" s="241"/>
      <c r="H35" s="242"/>
      <c r="I35" s="23"/>
      <c r="J35" s="23"/>
      <c r="K35" s="23"/>
    </row>
    <row r="36" spans="1:11" x14ac:dyDescent="0.15">
      <c r="A36" s="239">
        <v>0</v>
      </c>
      <c r="B36" s="239"/>
      <c r="C36" s="240" t="s">
        <v>216</v>
      </c>
      <c r="D36" s="241"/>
      <c r="E36" s="241"/>
      <c r="F36" s="241"/>
      <c r="G36" s="241"/>
      <c r="H36" s="242"/>
      <c r="I36" s="23"/>
      <c r="J36" s="23"/>
      <c r="K36" s="23"/>
    </row>
    <row r="37" spans="1:11" x14ac:dyDescent="0.15">
      <c r="A37" s="239">
        <v>0</v>
      </c>
      <c r="B37" s="239"/>
      <c r="C37" s="240" t="s">
        <v>216</v>
      </c>
      <c r="D37" s="241"/>
      <c r="E37" s="241"/>
      <c r="F37" s="241"/>
      <c r="G37" s="241"/>
      <c r="H37" s="242"/>
      <c r="I37" s="23"/>
      <c r="J37" s="23"/>
      <c r="K37" s="23"/>
    </row>
    <row r="38" spans="1:11" x14ac:dyDescent="0.15">
      <c r="A38" s="239">
        <v>0</v>
      </c>
      <c r="B38" s="239"/>
      <c r="C38" s="240" t="s">
        <v>216</v>
      </c>
      <c r="D38" s="241"/>
      <c r="E38" s="241"/>
      <c r="F38" s="241"/>
      <c r="G38" s="241"/>
      <c r="H38" s="242"/>
      <c r="I38" s="23"/>
      <c r="J38" s="23"/>
      <c r="K38" s="23"/>
    </row>
    <row r="39" spans="1:11" x14ac:dyDescent="0.15">
      <c r="A39" s="239">
        <v>0</v>
      </c>
      <c r="B39" s="239"/>
      <c r="C39" s="240" t="s">
        <v>216</v>
      </c>
      <c r="D39" s="241"/>
      <c r="E39" s="241"/>
      <c r="F39" s="241"/>
      <c r="G39" s="241"/>
      <c r="H39" s="242"/>
      <c r="I39" s="23"/>
      <c r="J39" s="23"/>
      <c r="K39" s="23"/>
    </row>
    <row r="40" spans="1:11" x14ac:dyDescent="0.15">
      <c r="A40" s="239">
        <v>0</v>
      </c>
      <c r="B40" s="239"/>
      <c r="C40" s="240" t="s">
        <v>216</v>
      </c>
      <c r="D40" s="241"/>
      <c r="E40" s="241"/>
      <c r="F40" s="241"/>
      <c r="G40" s="241"/>
      <c r="H40" s="242"/>
      <c r="I40" s="23"/>
      <c r="J40" s="23"/>
      <c r="K40" s="23"/>
    </row>
    <row r="41" spans="1:11" x14ac:dyDescent="0.15">
      <c r="A41" s="239">
        <v>0</v>
      </c>
      <c r="B41" s="239"/>
      <c r="C41" s="240" t="s">
        <v>216</v>
      </c>
      <c r="D41" s="241"/>
      <c r="E41" s="241"/>
      <c r="F41" s="241"/>
      <c r="G41" s="241"/>
      <c r="H41" s="242"/>
      <c r="I41" s="23"/>
      <c r="J41" s="23"/>
      <c r="K41" s="23"/>
    </row>
  </sheetData>
  <mergeCells count="40">
    <mergeCell ref="A28:B28"/>
    <mergeCell ref="C28:H28"/>
    <mergeCell ref="A29:B29"/>
    <mergeCell ref="C29:H29"/>
    <mergeCell ref="I3:I4"/>
    <mergeCell ref="L3:L4"/>
    <mergeCell ref="A20:B20"/>
    <mergeCell ref="A21:B21"/>
    <mergeCell ref="A24:B24"/>
    <mergeCell ref="A25:B25"/>
    <mergeCell ref="A3:B4"/>
    <mergeCell ref="C3:C4"/>
    <mergeCell ref="E3:E4"/>
    <mergeCell ref="F3:F4"/>
    <mergeCell ref="G3:G4"/>
    <mergeCell ref="H3:H4"/>
    <mergeCell ref="A30:B30"/>
    <mergeCell ref="C30:H30"/>
    <mergeCell ref="A31:B31"/>
    <mergeCell ref="C31:H31"/>
    <mergeCell ref="A32:B32"/>
    <mergeCell ref="C32:H32"/>
    <mergeCell ref="A33:B33"/>
    <mergeCell ref="C33:H33"/>
    <mergeCell ref="A34:B34"/>
    <mergeCell ref="C34:H34"/>
    <mergeCell ref="A35:B35"/>
    <mergeCell ref="C35:H35"/>
    <mergeCell ref="A36:B36"/>
    <mergeCell ref="C36:H36"/>
    <mergeCell ref="A37:B37"/>
    <mergeCell ref="C37:H37"/>
    <mergeCell ref="A38:B38"/>
    <mergeCell ref="C38:H38"/>
    <mergeCell ref="A39:B39"/>
    <mergeCell ref="C39:H39"/>
    <mergeCell ref="A40:B40"/>
    <mergeCell ref="C40:H40"/>
    <mergeCell ref="A41:B41"/>
    <mergeCell ref="C41:H41"/>
  </mergeCells>
  <phoneticPr fontId="5"/>
  <pageMargins left="0.39370078740157483" right="0.39370078740157483" top="0.78740157480314965" bottom="0.59055118110236227" header="0.31496062992125984" footer="0.31496062992125984"/>
  <pageSetup paperSize="9" scale="70" fitToHeight="0" orientation="landscape" horizontalDpi="300" verticalDpi="300" r:id="rId1"/>
  <headerFooter alignWithMargins="0">
    <oddFooter>埼玉県狭山市</oddFooter>
    <evenFooter>埼玉県狭山市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1:H10"/>
  <sheetViews>
    <sheetView view="pageBreakPreview" zoomScaleNormal="100" zoomScaleSheetLayoutView="100" workbookViewId="0">
      <selection activeCell="I9" sqref="I9"/>
    </sheetView>
  </sheetViews>
  <sheetFormatPr defaultColWidth="9" defaultRowHeight="18" customHeight="1" x14ac:dyDescent="0.15"/>
  <cols>
    <col min="1" max="1" width="1.5" style="18" customWidth="1"/>
    <col min="2" max="2" width="44.375" style="18" customWidth="1"/>
    <col min="3" max="7" width="16.375" style="18" customWidth="1"/>
    <col min="8" max="8" width="2.375" style="18" customWidth="1"/>
    <col min="9" max="16384" width="9" style="18"/>
  </cols>
  <sheetData>
    <row r="1" spans="2:8" ht="18" customHeight="1" x14ac:dyDescent="0.15">
      <c r="B1" s="106" t="s">
        <v>117</v>
      </c>
      <c r="G1" s="107" t="s">
        <v>166</v>
      </c>
    </row>
    <row r="2" spans="2:8" ht="18" customHeight="1" x14ac:dyDescent="0.15">
      <c r="B2" s="252" t="s">
        <v>5</v>
      </c>
      <c r="C2" s="252" t="s">
        <v>118</v>
      </c>
      <c r="D2" s="252" t="s">
        <v>119</v>
      </c>
      <c r="E2" s="254" t="s">
        <v>120</v>
      </c>
      <c r="F2" s="255"/>
      <c r="G2" s="252" t="s">
        <v>121</v>
      </c>
      <c r="H2" s="30"/>
    </row>
    <row r="3" spans="2:8" ht="18" customHeight="1" x14ac:dyDescent="0.15">
      <c r="B3" s="253"/>
      <c r="C3" s="253"/>
      <c r="D3" s="253"/>
      <c r="E3" s="108" t="s">
        <v>122</v>
      </c>
      <c r="F3" s="108" t="s">
        <v>123</v>
      </c>
      <c r="G3" s="253"/>
      <c r="H3" s="30"/>
    </row>
    <row r="4" spans="2:8" ht="18" customHeight="1" x14ac:dyDescent="0.15">
      <c r="B4" s="109" t="s">
        <v>257</v>
      </c>
      <c r="C4" s="110">
        <v>21774306</v>
      </c>
      <c r="D4" s="111">
        <v>11064747</v>
      </c>
      <c r="E4" s="111">
        <v>17180003</v>
      </c>
      <c r="F4" s="111">
        <v>0</v>
      </c>
      <c r="G4" s="111">
        <v>15659050</v>
      </c>
      <c r="H4" s="30"/>
    </row>
    <row r="5" spans="2:8" ht="18" customHeight="1" x14ac:dyDescent="0.15">
      <c r="B5" s="109" t="s">
        <v>258</v>
      </c>
      <c r="C5" s="110">
        <v>28727422</v>
      </c>
      <c r="D5" s="111">
        <v>0</v>
      </c>
      <c r="E5" s="111">
        <v>1363694</v>
      </c>
      <c r="F5" s="111">
        <v>0</v>
      </c>
      <c r="G5" s="111">
        <v>27363728</v>
      </c>
      <c r="H5" s="30"/>
    </row>
    <row r="6" spans="2:8" ht="18" customHeight="1" x14ac:dyDescent="0.15">
      <c r="B6" s="109" t="s">
        <v>259</v>
      </c>
      <c r="C6" s="110">
        <v>0</v>
      </c>
      <c r="D6" s="111">
        <v>0</v>
      </c>
      <c r="E6" s="111">
        <v>0</v>
      </c>
      <c r="F6" s="111">
        <v>0</v>
      </c>
      <c r="G6" s="111">
        <v>0</v>
      </c>
      <c r="H6" s="30"/>
    </row>
    <row r="7" spans="2:8" ht="18" customHeight="1" x14ac:dyDescent="0.15">
      <c r="B7" s="109" t="s">
        <v>260</v>
      </c>
      <c r="C7" s="110">
        <v>3754006275</v>
      </c>
      <c r="D7" s="111">
        <v>0</v>
      </c>
      <c r="E7" s="111">
        <v>40912715</v>
      </c>
      <c r="F7" s="111">
        <v>0</v>
      </c>
      <c r="G7" s="111">
        <v>3713093560</v>
      </c>
      <c r="H7" s="30"/>
    </row>
    <row r="8" spans="2:8" ht="18" customHeight="1" x14ac:dyDescent="0.15">
      <c r="B8" s="112" t="s">
        <v>261</v>
      </c>
      <c r="C8" s="111">
        <v>0</v>
      </c>
      <c r="D8" s="111">
        <v>0</v>
      </c>
      <c r="E8" s="111">
        <v>0</v>
      </c>
      <c r="F8" s="111">
        <v>0</v>
      </c>
      <c r="G8" s="111">
        <v>0</v>
      </c>
      <c r="H8" s="30"/>
    </row>
    <row r="9" spans="2:8" ht="18" customHeight="1" x14ac:dyDescent="0.15">
      <c r="B9" s="112" t="s">
        <v>262</v>
      </c>
      <c r="C9" s="111">
        <v>523180497</v>
      </c>
      <c r="D9" s="111">
        <v>541399463</v>
      </c>
      <c r="E9" s="111">
        <v>532289980</v>
      </c>
      <c r="F9" s="111">
        <v>0</v>
      </c>
      <c r="G9" s="111">
        <v>532289980</v>
      </c>
      <c r="H9" s="30"/>
    </row>
    <row r="10" spans="2:8" ht="18" customHeight="1" x14ac:dyDescent="0.15">
      <c r="B10" s="113" t="s">
        <v>14</v>
      </c>
      <c r="C10" s="213">
        <v>4327688500</v>
      </c>
      <c r="D10" s="214">
        <v>552464210</v>
      </c>
      <c r="E10" s="215">
        <v>591746392</v>
      </c>
      <c r="F10" s="216">
        <v>0</v>
      </c>
      <c r="G10" s="217">
        <v>4288406318</v>
      </c>
      <c r="H10" s="30"/>
    </row>
  </sheetData>
  <mergeCells count="5">
    <mergeCell ref="B2:B3"/>
    <mergeCell ref="C2:C3"/>
    <mergeCell ref="D2:D3"/>
    <mergeCell ref="E2:F2"/>
    <mergeCell ref="G2:G3"/>
  </mergeCells>
  <phoneticPr fontId="5"/>
  <pageMargins left="0.39370078740157483" right="0.39370078740157483" top="0.78740157480314965" bottom="0.59055118110236227" header="0.31496062992125984" footer="0.31496062992125984"/>
  <pageSetup paperSize="9" orientation="landscape" r:id="rId1"/>
  <headerFooter>
    <oddFooter>埼玉県狭山市</oddFooter>
    <evenFooter>埼玉県狭山市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有形固定資産の明細</vt:lpstr>
      <vt:lpstr>行政コスト計算書に係る行政目的別の明細</vt:lpstr>
      <vt:lpstr>投資及び出資金の明細</vt:lpstr>
      <vt:lpstr>基金の明細</vt:lpstr>
      <vt:lpstr>貸付金の明細</vt:lpstr>
      <vt:lpstr>長期延滞債権の明細</vt:lpstr>
      <vt:lpstr>未収金の明細</vt:lpstr>
      <vt:lpstr>地方債明細</vt:lpstr>
      <vt:lpstr>引当金の明細</vt:lpstr>
      <vt:lpstr>補助金等</vt:lpstr>
      <vt:lpstr>財源明細</vt:lpstr>
      <vt:lpstr>財源情報の明細</vt:lpstr>
      <vt:lpstr>資金の明細</vt:lpstr>
      <vt:lpstr>引当金の明細!Print_Area</vt:lpstr>
      <vt:lpstr>基金の明細!Print_Area</vt:lpstr>
      <vt:lpstr>行政コスト計算書に係る行政目的別の明細!Print_Area</vt:lpstr>
      <vt:lpstr>財源情報の明細!Print_Area</vt:lpstr>
      <vt:lpstr>財源明細!Print_Area</vt:lpstr>
      <vt:lpstr>資金の明細!Print_Area</vt:lpstr>
      <vt:lpstr>貸付金の明細!Print_Area</vt:lpstr>
      <vt:lpstr>地方債明細!Print_Area</vt:lpstr>
      <vt:lpstr>長期延滞債権の明細!Print_Area</vt:lpstr>
      <vt:lpstr>投資及び出資金の明細!Print_Area</vt:lpstr>
      <vt:lpstr>補助金等!Print_Area</vt:lpstr>
      <vt:lpstr>未収金の明細!Print_Area</vt:lpstr>
      <vt:lpstr>有形固定資産の明細!Print_Area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2018-02-26T05:22:19Z</dcterms:created>
  <dcterms:modified xsi:type="dcterms:W3CDTF">2024-04-22T06:22:54Z</dcterms:modified>
</cp:coreProperties>
</file>