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共有ファイル\R5年度\0505_財務諸表\09_HP・庁内データBOX掲載用\"/>
    </mc:Choice>
  </mc:AlternateContent>
  <bookViews>
    <workbookView xWindow="0" yWindow="0" windowWidth="27630" windowHeight="13575" tabRatio="862"/>
  </bookViews>
  <sheets>
    <sheet name="有形固定資産の明細" sheetId="10" r:id="rId1"/>
    <sheet name="全体行政コスト計算書に係る行政目的別の明細" sheetId="11" state="hidden" r:id="rId2"/>
    <sheet name="投資及び出資金の明細" sheetId="12" r:id="rId3"/>
    <sheet name="基金の明細" sheetId="13" r:id="rId4"/>
    <sheet name="貸付金の明細" sheetId="14" r:id="rId5"/>
    <sheet name="長期延滞債権の明細" sheetId="15" r:id="rId6"/>
    <sheet name="未収金の明細" sheetId="16" r:id="rId7"/>
    <sheet name="地方債等明細" sheetId="17" r:id="rId8"/>
    <sheet name="引当金の明細" sheetId="18" r:id="rId9"/>
    <sheet name="補助金等" sheetId="19" r:id="rId10"/>
    <sheet name="財源明細" sheetId="20" r:id="rId11"/>
    <sheet name="財源情報の明細" sheetId="21" r:id="rId12"/>
    <sheet name="資金の明細" sheetId="22" r:id="rId13"/>
  </sheets>
  <externalReferences>
    <externalReference r:id="rId14"/>
  </externalReferences>
  <definedNames>
    <definedName name="_xlnm.Print_Area" localSheetId="8">引当金の明細!$A$1:$G$9</definedName>
    <definedName name="_xlnm.Print_Area" localSheetId="3">基金の明細!$A$1:$H$16</definedName>
    <definedName name="_xlnm.Print_Area" localSheetId="11">財源情報の明細!$A$1:$G$9</definedName>
    <definedName name="_xlnm.Print_Area" localSheetId="10">財源明細!$A$1:$E$104</definedName>
    <definedName name="_xlnm.Print_Area" localSheetId="12">資金の明細!$A$1:$C$6</definedName>
    <definedName name="_xlnm.Print_Area" localSheetId="1">全体行政コスト計算書に係る行政目的別の明細!$A$1:$O$38</definedName>
    <definedName name="_xlnm.Print_Area" localSheetId="4">貸付金の明細!$A$1:$H$14</definedName>
    <definedName name="_xlnm.Print_Area" localSheetId="7">地方債等明細!$A$1:$L$39</definedName>
    <definedName name="_xlnm.Print_Area" localSheetId="5">長期延滞債権の明細!$A$1:$E$41</definedName>
    <definedName name="_xlnm.Print_Area" localSheetId="2">投資及び出資金の明細!$A$1:$L$25</definedName>
    <definedName name="_xlnm.Print_Area" localSheetId="9">補助金等!$A$1:$E$15</definedName>
    <definedName name="_xlnm.Print_Area" localSheetId="6">未収金の明細!$A$1:$E$38</definedName>
    <definedName name="_xlnm.Print_Area" localSheetId="0">有形固定資産の明細!$A$1:$K$46</definedName>
    <definedName name="_xlnm.Print_Titles" localSheetId="10">財源明細!$3:$3</definedName>
  </definedNames>
  <calcPr calcId="162913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extLst>
</workbook>
</file>

<file path=xl/calcChain.xml><?xml version="1.0" encoding="utf-8"?>
<calcChain xmlns="http://schemas.openxmlformats.org/spreadsheetml/2006/main">
  <c r="K24" i="10" l="1"/>
  <c r="J24" i="10"/>
  <c r="I24" i="10"/>
  <c r="H24" i="10"/>
  <c r="G24" i="10"/>
  <c r="F24" i="10"/>
  <c r="E24" i="10"/>
  <c r="D24" i="10"/>
  <c r="C24" i="10"/>
  <c r="K23" i="10"/>
  <c r="J23" i="10"/>
  <c r="I23" i="10"/>
  <c r="H23" i="10"/>
  <c r="G23" i="10"/>
  <c r="F23" i="10"/>
  <c r="E23" i="10"/>
  <c r="D23" i="10"/>
  <c r="C23" i="10"/>
  <c r="K22" i="10"/>
  <c r="J22" i="10"/>
  <c r="I22" i="10"/>
  <c r="H22" i="10"/>
  <c r="G22" i="10"/>
  <c r="F22" i="10"/>
  <c r="E22" i="10"/>
  <c r="D22" i="10"/>
  <c r="C22" i="10"/>
  <c r="K21" i="10"/>
  <c r="J21" i="10"/>
  <c r="I21" i="10"/>
  <c r="H21" i="10"/>
  <c r="G21" i="10"/>
  <c r="F21" i="10"/>
  <c r="E21" i="10"/>
  <c r="D21" i="10"/>
  <c r="C21" i="10"/>
  <c r="K20" i="10"/>
  <c r="J20" i="10"/>
  <c r="I20" i="10"/>
  <c r="H20" i="10"/>
  <c r="G20" i="10"/>
  <c r="F20" i="10"/>
  <c r="E20" i="10"/>
  <c r="D20" i="10"/>
  <c r="C20" i="10"/>
  <c r="K19" i="10"/>
  <c r="J19" i="10"/>
  <c r="I19" i="10"/>
  <c r="H19" i="10"/>
  <c r="G19" i="10"/>
  <c r="F19" i="10"/>
  <c r="E19" i="10"/>
  <c r="D19" i="10"/>
  <c r="C19" i="10"/>
  <c r="K18" i="10"/>
  <c r="J18" i="10"/>
  <c r="I18" i="10"/>
  <c r="H18" i="10"/>
  <c r="G18" i="10"/>
  <c r="F18" i="10"/>
  <c r="E18" i="10"/>
  <c r="D18" i="10"/>
  <c r="C18" i="10"/>
  <c r="K17" i="10"/>
  <c r="J17" i="10"/>
  <c r="I17" i="10"/>
  <c r="H17" i="10"/>
  <c r="G17" i="10"/>
  <c r="F17" i="10"/>
  <c r="E17" i="10"/>
  <c r="D17" i="10"/>
  <c r="C17" i="10"/>
  <c r="K16" i="10"/>
  <c r="J16" i="10"/>
  <c r="I16" i="10"/>
  <c r="H16" i="10"/>
  <c r="G16" i="10"/>
  <c r="F16" i="10"/>
  <c r="E16" i="10"/>
  <c r="D16" i="10"/>
  <c r="C16" i="10"/>
  <c r="K15" i="10"/>
  <c r="J15" i="10"/>
  <c r="I15" i="10"/>
  <c r="H15" i="10"/>
  <c r="G15" i="10"/>
  <c r="F15" i="10"/>
  <c r="E15" i="10"/>
  <c r="D15" i="10"/>
  <c r="C15" i="10"/>
  <c r="K14" i="10"/>
  <c r="J14" i="10"/>
  <c r="I14" i="10"/>
  <c r="H14" i="10"/>
  <c r="G14" i="10"/>
  <c r="F14" i="10"/>
  <c r="E14" i="10"/>
  <c r="D14" i="10"/>
  <c r="C14" i="10"/>
  <c r="K13" i="10"/>
  <c r="J13" i="10"/>
  <c r="I13" i="10"/>
  <c r="H13" i="10"/>
  <c r="G13" i="10"/>
  <c r="F13" i="10"/>
  <c r="E13" i="10"/>
  <c r="D13" i="10"/>
  <c r="C13" i="10"/>
  <c r="K12" i="10"/>
  <c r="J12" i="10"/>
  <c r="I12" i="10"/>
  <c r="H12" i="10"/>
  <c r="G12" i="10"/>
  <c r="F12" i="10"/>
  <c r="E12" i="10"/>
  <c r="D12" i="10"/>
  <c r="C12" i="10"/>
  <c r="K11" i="10"/>
  <c r="J11" i="10"/>
  <c r="I11" i="10"/>
  <c r="H11" i="10"/>
  <c r="G11" i="10"/>
  <c r="F11" i="10"/>
  <c r="E11" i="10"/>
  <c r="D11" i="10"/>
  <c r="C11" i="10"/>
  <c r="K10" i="10"/>
  <c r="J10" i="10"/>
  <c r="I10" i="10"/>
  <c r="H10" i="10"/>
  <c r="G10" i="10"/>
  <c r="F10" i="10"/>
  <c r="E10" i="10"/>
  <c r="D10" i="10"/>
  <c r="C10" i="10"/>
  <c r="K9" i="10"/>
  <c r="J9" i="10"/>
  <c r="I9" i="10"/>
  <c r="H9" i="10"/>
  <c r="G9" i="10"/>
  <c r="F9" i="10"/>
  <c r="E9" i="10"/>
  <c r="D9" i="10"/>
  <c r="C9" i="10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D13" i="19" l="1"/>
  <c r="D12" i="19"/>
  <c r="C33" i="17" l="1"/>
  <c r="C34" i="17"/>
  <c r="C32" i="17"/>
  <c r="C27" i="17"/>
  <c r="C28" i="17"/>
  <c r="C26" i="17"/>
  <c r="D22" i="17" l="1"/>
  <c r="E22" i="17"/>
  <c r="F22" i="17"/>
  <c r="G22" i="17"/>
  <c r="H22" i="17"/>
  <c r="I22" i="17"/>
  <c r="J22" i="17"/>
  <c r="K22" i="17"/>
  <c r="L22" i="17"/>
  <c r="C22" i="17"/>
  <c r="E37" i="16"/>
  <c r="E38" i="16" s="1"/>
  <c r="D37" i="16"/>
  <c r="D38" i="16" s="1"/>
  <c r="D40" i="15"/>
  <c r="E39" i="15"/>
  <c r="E40" i="15" s="1"/>
  <c r="D39" i="15"/>
</calcChain>
</file>

<file path=xl/sharedStrings.xml><?xml version="1.0" encoding="utf-8"?>
<sst xmlns="http://schemas.openxmlformats.org/spreadsheetml/2006/main" count="590" uniqueCount="330">
  <si>
    <t>金額</t>
    <rPh sb="0" eb="2">
      <t>キンガク</t>
    </rPh>
    <phoneticPr fontId="6"/>
  </si>
  <si>
    <t>（１）資産項目の明細</t>
    <phoneticPr fontId="15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</si>
  <si>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7"/>
  </si>
  <si>
    <t>区分</t>
    <rPh sb="0" eb="2">
      <t>クブン</t>
    </rPh>
    <phoneticPr fontId="6"/>
  </si>
  <si>
    <t>区分</t>
    <rPh sb="0" eb="2">
      <t>クブン</t>
    </rPh>
    <phoneticPr fontId="17"/>
  </si>
  <si>
    <t>合計</t>
    <rPh sb="0" eb="2">
      <t>ゴウケイ</t>
    </rPh>
    <phoneticPr fontId="6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</si>
  <si>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7"/>
  </si>
  <si>
    <t>生活インフラ・
国土保全</t>
    <rPh sb="0" eb="2">
      <t>セイカツ</t>
    </rPh>
    <rPh sb="8" eb="10">
      <t>コクド</t>
    </rPh>
    <rPh sb="10" eb="12">
      <t>ホゼン</t>
    </rPh>
    <phoneticPr fontId="6"/>
  </si>
  <si>
    <t>教育</t>
    <rPh sb="0" eb="2">
      <t>キョウイク</t>
    </rPh>
    <phoneticPr fontId="6"/>
  </si>
  <si>
    <t>教育</t>
    <rPh sb="0" eb="2">
      <t>キョウイク</t>
    </rPh>
    <phoneticPr fontId="17"/>
  </si>
  <si>
    <t>福祉</t>
    <rPh sb="0" eb="2">
      <t>フクシ</t>
    </rPh>
    <phoneticPr fontId="6"/>
  </si>
  <si>
    <t>福祉</t>
    <rPh sb="0" eb="2">
      <t>フクシ</t>
    </rPh>
    <phoneticPr fontId="17"/>
  </si>
  <si>
    <t>環境衛生</t>
    <rPh sb="0" eb="2">
      <t>カンキョウ</t>
    </rPh>
    <rPh sb="2" eb="4">
      <t>エイセイ</t>
    </rPh>
    <phoneticPr fontId="6"/>
  </si>
  <si>
    <t>環境衛生</t>
    <rPh sb="0" eb="2">
      <t>カンキョウ</t>
    </rPh>
    <rPh sb="2" eb="4">
      <t>エイセイ</t>
    </rPh>
    <phoneticPr fontId="17"/>
  </si>
  <si>
    <t>産業振興</t>
    <rPh sb="0" eb="2">
      <t>サンギョウ</t>
    </rPh>
    <rPh sb="2" eb="4">
      <t>シンコウ</t>
    </rPh>
    <phoneticPr fontId="6"/>
  </si>
  <si>
    <t>産業振興</t>
    <rPh sb="0" eb="2">
      <t>サンギョウ</t>
    </rPh>
    <rPh sb="2" eb="4">
      <t>シンコウ</t>
    </rPh>
    <phoneticPr fontId="17"/>
  </si>
  <si>
    <t>消防</t>
    <rPh sb="0" eb="2">
      <t>ショウボウ</t>
    </rPh>
    <phoneticPr fontId="6"/>
  </si>
  <si>
    <t>消防</t>
    <rPh sb="0" eb="2">
      <t>ショウボウ</t>
    </rPh>
    <phoneticPr fontId="17"/>
  </si>
  <si>
    <t>総務</t>
    <rPh sb="0" eb="2">
      <t>ソウム</t>
    </rPh>
    <phoneticPr fontId="6"/>
  </si>
  <si>
    <t>総務</t>
    <rPh sb="0" eb="2">
      <t>ソウム</t>
    </rPh>
    <phoneticPr fontId="17"/>
  </si>
  <si>
    <t>合計</t>
    <rPh sb="0" eb="2">
      <t>ゴウケイ</t>
    </rPh>
    <phoneticPr fontId="17"/>
  </si>
  <si>
    <t>③投資及び出資金の明細</t>
    <phoneticPr fontId="17"/>
  </si>
  <si>
    <t>市場価格のあるもの</t>
    <rPh sb="0" eb="2">
      <t>シジョウ</t>
    </rPh>
    <rPh sb="2" eb="4">
      <t>カカク</t>
    </rPh>
    <phoneticPr fontId="17"/>
  </si>
  <si>
    <t>銘柄名</t>
    <rPh sb="0" eb="2">
      <t>メイガラ</t>
    </rPh>
    <rPh sb="2" eb="3">
      <t>メイ</t>
    </rPh>
    <phoneticPr fontId="6"/>
  </si>
  <si>
    <t xml:space="preserve">
株数・口数など
（A）</t>
    <rPh sb="1" eb="3">
      <t>カブスウ</t>
    </rPh>
    <rPh sb="4" eb="5">
      <t>クチ</t>
    </rPh>
    <rPh sb="5" eb="6">
      <t>スウ</t>
    </rPh>
    <phoneticPr fontId="6"/>
  </si>
  <si>
    <t xml:space="preserve">
時価単価
（B）</t>
    <rPh sb="1" eb="3">
      <t>ジカ</t>
    </rPh>
    <rPh sb="3" eb="5">
      <t>タンカ</t>
    </rPh>
    <phoneticPr fontId="6"/>
  </si>
  <si>
    <t>貸借対照表計上額
（A）×（B）
（C）</t>
    <rPh sb="0" eb="2">
      <t>タイシャク</t>
    </rPh>
    <rPh sb="2" eb="5">
      <t>タイショウヒョウ</t>
    </rPh>
    <rPh sb="5" eb="8">
      <t>ケイジョウガク</t>
    </rPh>
    <phoneticPr fontId="6"/>
  </si>
  <si>
    <t xml:space="preserve">
取得単価
（D）</t>
    <rPh sb="1" eb="3">
      <t>シュトク</t>
    </rPh>
    <rPh sb="3" eb="5">
      <t>タンカ</t>
    </rPh>
    <phoneticPr fontId="6"/>
  </si>
  <si>
    <t>取得原価
（A）×（D）
（E）</t>
    <rPh sb="0" eb="2">
      <t>シュトク</t>
    </rPh>
    <rPh sb="2" eb="4">
      <t>ゲンカ</t>
    </rPh>
    <phoneticPr fontId="17"/>
  </si>
  <si>
    <t>評価差額
（C）－（E）
（F）</t>
    <rPh sb="0" eb="2">
      <t>ヒョウカ</t>
    </rPh>
    <rPh sb="2" eb="4">
      <t>サガク</t>
    </rPh>
    <phoneticPr fontId="17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</si>
  <si>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7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</si>
  <si>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7"/>
  </si>
  <si>
    <t>相手先名</t>
    <rPh sb="0" eb="3">
      <t>アイテサキ</t>
    </rPh>
    <rPh sb="3" eb="4">
      <t>メイ</t>
    </rPh>
    <phoneticPr fontId="6"/>
  </si>
  <si>
    <t xml:space="preserve">
出資金額
（A）</t>
    <rPh sb="1" eb="3">
      <t>シュッシ</t>
    </rPh>
    <rPh sb="3" eb="5">
      <t>キンガク</t>
    </rPh>
    <phoneticPr fontId="6"/>
  </si>
  <si>
    <t xml:space="preserve">
資産
（B）</t>
    <rPh sb="1" eb="3">
      <t>シサン</t>
    </rPh>
    <phoneticPr fontId="6"/>
  </si>
  <si>
    <t xml:space="preserve">
負債
（C）</t>
    <rPh sb="1" eb="3">
      <t>フサイ</t>
    </rPh>
    <phoneticPr fontId="6"/>
  </si>
  <si>
    <t>純資産額
（B）－（C）
（D）</t>
    <rPh sb="0" eb="3">
      <t>ジュンシサン</t>
    </rPh>
    <rPh sb="3" eb="4">
      <t>ガク</t>
    </rPh>
    <phoneticPr fontId="6"/>
  </si>
  <si>
    <t xml:space="preserve">
資本金
（E）</t>
    <rPh sb="1" eb="4">
      <t>シホンキン</t>
    </rPh>
    <phoneticPr fontId="6"/>
  </si>
  <si>
    <t>出資割合（％）
（A）/（E）
（F）</t>
    <rPh sb="0" eb="2">
      <t>シュッシ</t>
    </rPh>
    <rPh sb="2" eb="4">
      <t>ワリアイ</t>
    </rPh>
    <phoneticPr fontId="6"/>
  </si>
  <si>
    <t>実質価額
（D）×（F）
（G）</t>
    <rPh sb="0" eb="2">
      <t>ジッシツ</t>
    </rPh>
    <rPh sb="2" eb="4">
      <t>カガク</t>
    </rPh>
    <phoneticPr fontId="17"/>
  </si>
  <si>
    <t xml:space="preserve">
強制評価減
（H）</t>
    <rPh sb="1" eb="3">
      <t>キョウセイ</t>
    </rPh>
    <rPh sb="3" eb="5">
      <t>ヒョウカ</t>
    </rPh>
    <rPh sb="5" eb="6">
      <t>ゲン</t>
    </rPh>
    <phoneticPr fontId="17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</si>
  <si>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7"/>
  </si>
  <si>
    <t>④基金の明細</t>
    <phoneticPr fontId="17"/>
  </si>
  <si>
    <t>種類</t>
    <rPh sb="0" eb="2">
      <t>シュルイ</t>
    </rPh>
    <phoneticPr fontId="6"/>
  </si>
  <si>
    <t>現金預金</t>
    <rPh sb="0" eb="2">
      <t>ゲンキン</t>
    </rPh>
    <rPh sb="2" eb="4">
      <t>ヨキン</t>
    </rPh>
    <phoneticPr fontId="6"/>
  </si>
  <si>
    <t>有価証券</t>
    <rPh sb="0" eb="2">
      <t>ユウカ</t>
    </rPh>
    <rPh sb="2" eb="4">
      <t>ショウケン</t>
    </rPh>
    <phoneticPr fontId="6"/>
  </si>
  <si>
    <t>土地</t>
    <rPh sb="0" eb="2">
      <t>トチ</t>
    </rPh>
    <phoneticPr fontId="6"/>
  </si>
  <si>
    <t>その他</t>
    <rPh sb="2" eb="3">
      <t>ホカ</t>
    </rPh>
    <phoneticPr fontId="6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</si>
  <si>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6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</si>
  <si>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6"/>
  </si>
  <si>
    <t>⑤貸付金の明細</t>
    <phoneticPr fontId="17"/>
  </si>
  <si>
    <t>相手先名または種別</t>
    <rPh sb="0" eb="3">
      <t>アイテサキ</t>
    </rPh>
    <rPh sb="3" eb="4">
      <t>メイ</t>
    </rPh>
    <rPh sb="7" eb="9">
      <t>シュベツ</t>
    </rPh>
    <phoneticPr fontId="6"/>
  </si>
  <si>
    <t>長期貸付金</t>
    <rPh sb="0" eb="2">
      <t>チョウキ</t>
    </rPh>
    <rPh sb="2" eb="5">
      <t>カシツケキン</t>
    </rPh>
    <phoneticPr fontId="6"/>
  </si>
  <si>
    <t>短期貸付金</t>
    <rPh sb="0" eb="2">
      <t>タンキ</t>
    </rPh>
    <rPh sb="2" eb="5">
      <t>カシツケキン</t>
    </rPh>
    <phoneticPr fontId="6"/>
  </si>
  <si>
    <t>（参考）
貸付金計</t>
    <rPh sb="1" eb="3">
      <t>サンコウ</t>
    </rPh>
    <rPh sb="5" eb="8">
      <t>カシツケキン</t>
    </rPh>
    <rPh sb="8" eb="9">
      <t>ケイ</t>
    </rPh>
    <phoneticPr fontId="6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</si>
  <si>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6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</si>
  <si>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7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</si>
  <si>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6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</si>
  <si>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7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</si>
  <si>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7"/>
  </si>
  <si>
    <t>小計</t>
    <rPh sb="0" eb="2">
      <t>ショウケイ</t>
    </rPh>
    <phoneticPr fontId="17"/>
  </si>
  <si>
    <t>⑦未収金の明細</t>
    <rPh sb="1" eb="4">
      <t>ミシュウキン</t>
    </rPh>
    <rPh sb="5" eb="7">
      <t>メイサイ</t>
    </rPh>
    <phoneticPr fontId="17"/>
  </si>
  <si>
    <t>（２）負債項目の明細</t>
    <rPh sb="3" eb="5">
      <t>フサイ</t>
    </rPh>
    <rPh sb="5" eb="7">
      <t>コウモク</t>
    </rPh>
    <rPh sb="8" eb="10">
      <t>メイサイ</t>
    </rPh>
    <phoneticPr fontId="17"/>
  </si>
  <si>
    <t>①地方債等（借入先別）の明細</t>
    <rPh sb="6" eb="9">
      <t>カリイレサキ</t>
    </rPh>
    <rPh sb="9" eb="10">
      <t>ベツ</t>
    </rPh>
    <rPh sb="12" eb="14">
      <t>メイサイ</t>
    </rPh>
    <phoneticPr fontId="17"/>
  </si>
  <si>
    <t>地方債等残高</t>
    <rPh sb="4" eb="6">
      <t>ザンダカ</t>
    </rPh>
    <phoneticPr fontId="44"/>
  </si>
  <si>
    <t>政府資金</t>
    <rPh sb="0" eb="2">
      <t>セイフ</t>
    </rPh>
    <rPh sb="2" eb="4">
      <t>シキン</t>
    </rPh>
    <phoneticPr fontId="4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</si>
  <si>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44"/>
  </si>
  <si>
    <t>市中銀行</t>
    <rPh sb="0" eb="2">
      <t>シチュウ</t>
    </rPh>
    <rPh sb="2" eb="4">
      <t>ギンコウ</t>
    </rPh>
    <phoneticPr fontId="44"/>
  </si>
  <si>
    <t>その他の
金融機関</t>
    <rPh sb="2" eb="3">
      <t>タ</t>
    </rPh>
    <rPh sb="5" eb="7">
      <t>キンユウ</t>
    </rPh>
    <rPh sb="7" eb="9">
      <t>キカン</t>
    </rPh>
    <phoneticPr fontId="44"/>
  </si>
  <si>
    <t>市場公募債</t>
    <rPh sb="0" eb="2">
      <t>シジョウ</t>
    </rPh>
    <rPh sb="2" eb="5">
      <t>コウボサイ</t>
    </rPh>
    <phoneticPr fontId="44"/>
  </si>
  <si>
    <t>その他</t>
    <rPh sb="2" eb="3">
      <t>タ</t>
    </rPh>
    <phoneticPr fontId="44"/>
  </si>
  <si>
    <t>うち1年内
償還予定</t>
    <rPh sb="3" eb="5">
      <t>ネンナイ</t>
    </rPh>
    <rPh sb="6" eb="8">
      <t>ショウカン</t>
    </rPh>
    <rPh sb="8" eb="10">
      <t>ヨテイ</t>
    </rPh>
    <phoneticPr fontId="6"/>
  </si>
  <si>
    <t>うち共同発行債</t>
    <rPh sb="2" eb="4">
      <t>キョウドウ</t>
    </rPh>
    <rPh sb="4" eb="6">
      <t>ハッコウ</t>
    </rPh>
    <rPh sb="6" eb="7">
      <t>サイ</t>
    </rPh>
    <phoneticPr fontId="6"/>
  </si>
  <si>
    <t>うち住民公募債</t>
    <rPh sb="2" eb="4">
      <t>ジュウミン</t>
    </rPh>
    <rPh sb="4" eb="7">
      <t>コウボサイ</t>
    </rPh>
    <phoneticPr fontId="6"/>
  </si>
  <si>
    <t>【通常分】</t>
    <rPh sb="1" eb="3">
      <t>ツウジョウ</t>
    </rPh>
    <rPh sb="3" eb="4">
      <t>ブン</t>
    </rPh>
    <phoneticPr fontId="17"/>
  </si>
  <si>
    <t>一般公共事業</t>
  </si>
  <si>
    <t>公営住宅建設</t>
  </si>
  <si>
    <t>災害復旧</t>
  </si>
  <si>
    <t>教育・福祉施設</t>
  </si>
  <si>
    <t>一般単独事業</t>
  </si>
  <si>
    <t>その他</t>
  </si>
  <si>
    <t>【特別分】</t>
    <rPh sb="1" eb="3">
      <t>トクベツ</t>
    </rPh>
    <rPh sb="3" eb="4">
      <t>ブン</t>
    </rPh>
    <phoneticPr fontId="17"/>
  </si>
  <si>
    <t>臨時財政対策債</t>
  </si>
  <si>
    <t>減税補てん債</t>
  </si>
  <si>
    <t>退職手当債</t>
  </si>
  <si>
    <t>【その他】</t>
    <rPh sb="3" eb="4">
      <t>タ</t>
    </rPh>
    <phoneticPr fontId="17"/>
  </si>
  <si>
    <t>②地方債等（利率別）の明細</t>
    <rPh sb="6" eb="8">
      <t>リリツ</t>
    </rPh>
    <rPh sb="8" eb="9">
      <t>ベツ</t>
    </rPh>
    <rPh sb="11" eb="13">
      <t>メイサイ</t>
    </rPh>
    <phoneticPr fontId="6"/>
  </si>
  <si>
    <t>1.5％以下</t>
    <rPh sb="4" eb="6">
      <t>イカ</t>
    </rPh>
    <phoneticPr fontId="44"/>
  </si>
  <si>
    <t>1.5％超
2.0％以下</t>
    <rPh sb="4" eb="5">
      <t>チョウ</t>
    </rPh>
    <rPh sb="10" eb="12">
      <t>イカ</t>
    </rPh>
    <phoneticPr fontId="44"/>
  </si>
  <si>
    <t>2.0％超
2.5％以下</t>
    <rPh sb="4" eb="5">
      <t>チョウ</t>
    </rPh>
    <rPh sb="10" eb="12">
      <t>イカ</t>
    </rPh>
    <phoneticPr fontId="44"/>
  </si>
  <si>
    <t>2.5％超
3.0％以下</t>
    <rPh sb="4" eb="5">
      <t>チョウ</t>
    </rPh>
    <rPh sb="10" eb="12">
      <t>イカ</t>
    </rPh>
    <phoneticPr fontId="44"/>
  </si>
  <si>
    <t>3.0％超
3.5％以下</t>
    <rPh sb="4" eb="5">
      <t>チョウ</t>
    </rPh>
    <rPh sb="10" eb="12">
      <t>イカ</t>
    </rPh>
    <phoneticPr fontId="44"/>
  </si>
  <si>
    <t>3.5％超
4.0％以下</t>
    <rPh sb="4" eb="5">
      <t>チョウ</t>
    </rPh>
    <rPh sb="10" eb="12">
      <t>イカ</t>
    </rPh>
    <phoneticPr fontId="44"/>
  </si>
  <si>
    <t>4.0％超</t>
    <rPh sb="4" eb="5">
      <t>チョウ</t>
    </rPh>
    <phoneticPr fontId="4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</si>
  <si>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44"/>
  </si>
  <si>
    <t>③地方債等（返済期間別）の明細</t>
    <rPh sb="6" eb="8">
      <t>ヘンサイ</t>
    </rPh>
    <rPh sb="8" eb="10">
      <t>キカン</t>
    </rPh>
    <rPh sb="10" eb="11">
      <t>ベツ</t>
    </rPh>
    <rPh sb="13" eb="15">
      <t>メイサイ</t>
    </rPh>
    <phoneticPr fontId="6"/>
  </si>
  <si>
    <t>１年以内</t>
    <rPh sb="1" eb="2">
      <t>ネン</t>
    </rPh>
    <rPh sb="2" eb="4">
      <t>イナイ</t>
    </rPh>
    <phoneticPr fontId="6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</si>
  <si>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</si>
  <si>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</si>
  <si>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</si>
  <si>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</si>
  <si>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6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</si>
  <si>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6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</si>
  <si>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6"/>
  </si>
  <si>
    <t>20年超</t>
    <rPh sb="2" eb="3">
      <t>ネン</t>
    </rPh>
    <rPh sb="3" eb="4">
      <t>チョウ</t>
    </rPh>
    <phoneticPr fontId="6"/>
  </si>
  <si>
    <t>④特定の契約条項が付された地方債等の概要</t>
    <rPh sb="1" eb="3">
      <t>トクテイ</t>
    </rPh>
    <rPh sb="4" eb="6">
      <t>ケイヤク</t>
    </rPh>
    <rPh sb="6" eb="8">
      <t>ジョウコウ</t>
    </rPh>
    <rPh sb="9" eb="10">
      <t>フ</t>
    </rPh>
    <rPh sb="18" eb="20">
      <t>ガイヨウ</t>
    </rPh>
    <phoneticPr fontId="6"/>
  </si>
  <si>
    <t>特定の契約条項が
付された地方債等残高</t>
    <rPh sb="0" eb="2">
      <t>トクテイ</t>
    </rPh>
    <rPh sb="3" eb="5">
      <t>ケイヤク</t>
    </rPh>
    <rPh sb="5" eb="7">
      <t>ジョウコウ</t>
    </rPh>
    <rPh sb="9" eb="10">
      <t>フ</t>
    </rPh>
    <rPh sb="17" eb="19">
      <t>ザンダカ</t>
    </rPh>
    <phoneticPr fontId="44"/>
  </si>
  <si>
    <t>契約条項の概要</t>
    <rPh sb="0" eb="2">
      <t>ケイヤク</t>
    </rPh>
    <rPh sb="2" eb="4">
      <t>ジョウコウ</t>
    </rPh>
    <rPh sb="5" eb="7">
      <t>ガイヨウ</t>
    </rPh>
    <phoneticPr fontId="44"/>
  </si>
  <si>
    <t>⑤引当金の明細</t>
    <rPh sb="1" eb="4">
      <t>ヒキアテキン</t>
    </rPh>
    <rPh sb="5" eb="7">
      <t>メイサイ</t>
    </rPh>
    <phoneticPr fontId="17"/>
  </si>
  <si>
    <t>前年度末残高</t>
    <rPh sb="0" eb="3">
      <t>ゼンネンド</t>
    </rPh>
    <rPh sb="3" eb="4">
      <t>マツ</t>
    </rPh>
    <rPh sb="4" eb="6">
      <t>ザンダカ</t>
    </rPh>
    <phoneticPr fontId="6"/>
  </si>
  <si>
    <t>本年度増加額</t>
    <rPh sb="0" eb="3">
      <t>ホンネンド</t>
    </rPh>
    <rPh sb="3" eb="5">
      <t>ゾウカ</t>
    </rPh>
    <rPh sb="5" eb="6">
      <t>ガク</t>
    </rPh>
    <phoneticPr fontId="6"/>
  </si>
  <si>
    <t>本年度減少額</t>
    <rPh sb="0" eb="3">
      <t>ホンネンド</t>
    </rPh>
    <rPh sb="3" eb="6">
      <t>ゲンショウガク</t>
    </rPh>
    <phoneticPr fontId="6"/>
  </si>
  <si>
    <t>本年度末残高</t>
    <rPh sb="0" eb="3">
      <t>ホンネンド</t>
    </rPh>
    <rPh sb="3" eb="4">
      <t>マツ</t>
    </rPh>
    <rPh sb="4" eb="6">
      <t>ザンダカ</t>
    </rPh>
    <phoneticPr fontId="6"/>
  </si>
  <si>
    <t>目的使用</t>
    <rPh sb="0" eb="2">
      <t>モクテキ</t>
    </rPh>
    <rPh sb="2" eb="4">
      <t>シヨウ</t>
    </rPh>
    <phoneticPr fontId="17"/>
  </si>
  <si>
    <t>その他</t>
    <rPh sb="2" eb="3">
      <t>タ</t>
    </rPh>
    <phoneticPr fontId="17"/>
  </si>
  <si>
    <t>（１）補助金等の明細</t>
    <phoneticPr fontId="6"/>
  </si>
  <si>
    <t>名称</t>
    <rPh sb="0" eb="2">
      <t>メイショウ</t>
    </rPh>
    <phoneticPr fontId="6"/>
  </si>
  <si>
    <t>相手先</t>
    <rPh sb="0" eb="3">
      <t>アイテサキ</t>
    </rPh>
    <phoneticPr fontId="6"/>
  </si>
  <si>
    <t>支出目的</t>
    <rPh sb="0" eb="2">
      <t>シシュツ</t>
    </rPh>
    <rPh sb="2" eb="4">
      <t>モクテキ</t>
    </rPh>
    <phoneticPr fontId="6"/>
  </si>
  <si>
    <t>他団体への公共施設等整備補助金等
（所有外資産分）</t>
    <rPh sb="0" eb="1">
      <t>タ</t>
    </rPh>
    <rPh sb="1" eb="3">
      <t>ダンタイ</t>
    </rPh>
    <rPh sb="5" eb="7">
      <t>コウキョウ</t>
    </rPh>
    <rPh sb="7" eb="9">
      <t>シセツ</t>
    </rPh>
    <rPh sb="9" eb="10">
      <t>トウ</t>
    </rPh>
    <rPh sb="10" eb="12">
      <t>セイビ</t>
    </rPh>
    <rPh sb="12" eb="14">
      <t>ホジョ</t>
    </rPh>
    <rPh sb="14" eb="15">
      <t>キン</t>
    </rPh>
    <rPh sb="15" eb="16">
      <t>トウ</t>
    </rPh>
    <rPh sb="18" eb="20">
      <t>ショユウ</t>
    </rPh>
    <rPh sb="20" eb="21">
      <t>ガイ</t>
    </rPh>
    <rPh sb="21" eb="23">
      <t>シサン</t>
    </rPh>
    <rPh sb="23" eb="24">
      <t>ブン</t>
    </rPh>
    <phoneticPr fontId="6"/>
  </si>
  <si>
    <t>計</t>
    <rPh sb="0" eb="1">
      <t>ケイ</t>
    </rPh>
    <phoneticPr fontId="6"/>
  </si>
  <si>
    <t>その他の補助金等</t>
    <rPh sb="2" eb="3">
      <t>タ</t>
    </rPh>
    <rPh sb="4" eb="7">
      <t>ホジョキン</t>
    </rPh>
    <rPh sb="7" eb="8">
      <t>トウ</t>
    </rPh>
    <phoneticPr fontId="4"/>
  </si>
  <si>
    <t>（１）財源の明細</t>
    <rPh sb="3" eb="5">
      <t>ザイゲン</t>
    </rPh>
    <phoneticPr fontId="6"/>
  </si>
  <si>
    <t>会計</t>
    <rPh sb="0" eb="2">
      <t>カイケイ</t>
    </rPh>
    <phoneticPr fontId="6"/>
  </si>
  <si>
    <t>財源の内容</t>
    <rPh sb="0" eb="2">
      <t>ザイゲン</t>
    </rPh>
    <rPh sb="3" eb="5">
      <t>ナイヨウ</t>
    </rPh>
    <phoneticPr fontId="6"/>
  </si>
  <si>
    <t>税収等</t>
    <rPh sb="0" eb="2">
      <t>ゼイシュウ</t>
    </rPh>
    <rPh sb="2" eb="3">
      <t>トウ</t>
    </rPh>
    <phoneticPr fontId="6"/>
  </si>
  <si>
    <t>小計</t>
    <rPh sb="0" eb="2">
      <t>ショウケイ</t>
    </rPh>
    <phoneticPr fontId="6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</si>
  <si>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6"/>
  </si>
  <si>
    <t>資本的
補助金</t>
    <rPh sb="0" eb="3">
      <t>シホンテキ</t>
    </rPh>
    <rPh sb="4" eb="7">
      <t>ホジョキン</t>
    </rPh>
    <phoneticPr fontId="6"/>
  </si>
  <si>
    <t>経常的
補助金</t>
    <rPh sb="0" eb="3">
      <t>ケイジョウテキ</t>
    </rPh>
    <rPh sb="4" eb="7">
      <t>ホジョキン</t>
    </rPh>
    <phoneticPr fontId="6"/>
  </si>
  <si>
    <t>（２）財源情報の明細</t>
    <rPh sb="3" eb="5">
      <t>ザイゲン</t>
    </rPh>
    <rPh sb="5" eb="7">
      <t>ジョウホウ</t>
    </rPh>
    <rPh sb="8" eb="10">
      <t>メイサイ</t>
    </rPh>
    <phoneticPr fontId="17"/>
  </si>
  <si>
    <t>金額</t>
    <rPh sb="0" eb="2">
      <t>キンガク</t>
    </rPh>
    <phoneticPr fontId="17"/>
  </si>
  <si>
    <t>内訳</t>
    <rPh sb="0" eb="2">
      <t>ウチワケ</t>
    </rPh>
    <phoneticPr fontId="17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</si>
  <si>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7"/>
  </si>
  <si>
    <t>地方債等</t>
    <rPh sb="0" eb="3">
      <t>チホウサイ</t>
    </rPh>
    <rPh sb="3" eb="4">
      <t>トウ</t>
    </rPh>
    <phoneticPr fontId="17"/>
  </si>
  <si>
    <t>税収等</t>
    <rPh sb="0" eb="3">
      <t>ゼイシュウナド</t>
    </rPh>
    <phoneticPr fontId="17"/>
  </si>
  <si>
    <t>その他</t>
    <rPh sb="2" eb="3">
      <t>ホカ</t>
    </rPh>
    <phoneticPr fontId="17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</si>
  <si>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7"/>
  </si>
  <si>
    <t>（１）資金の明細</t>
    <rPh sb="3" eb="5">
      <t>シキン</t>
    </rPh>
    <rPh sb="6" eb="8">
      <t>メイサイ</t>
    </rPh>
    <phoneticPr fontId="17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</si>
  <si>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7"/>
  </si>
  <si>
    <t>出資金額
(貸借対照表計上額)
（A）</t>
    <rPh sb="0" eb="2">
      <t>シュッシ</t>
    </rPh>
    <rPh sb="2" eb="4">
      <t>キンガク</t>
    </rPh>
    <rPh sb="6" eb="14">
      <t>タイシャクタイショウヒョウケイジョウガク</t>
    </rPh>
    <phoneticPr fontId="6"/>
  </si>
  <si>
    <t>投資損失引当金
計上額
（H）</t>
    <rPh sb="0" eb="2">
      <t>トウシ</t>
    </rPh>
    <rPh sb="2" eb="4">
      <t>ソンシツ</t>
    </rPh>
    <rPh sb="4" eb="6">
      <t>ヒキアテ</t>
    </rPh>
    <rPh sb="6" eb="7">
      <t>キン</t>
    </rPh>
    <rPh sb="8" eb="11">
      <t>ケイジョウガク</t>
    </rPh>
    <phoneticPr fontId="17"/>
  </si>
  <si>
    <t xml:space="preserve">
前年度末残高
(A)</t>
    <rPh sb="1" eb="4">
      <t>ゼンネンド</t>
    </rPh>
    <rPh sb="4" eb="5">
      <t>マツ</t>
    </rPh>
    <rPh sb="5" eb="7">
      <t>ザンダカ</t>
    </rPh>
    <phoneticPr fontId="6"/>
  </si>
  <si>
    <t xml:space="preserve">
本年度増加額
(B)</t>
    <rPh sb="1" eb="4">
      <t>ホンネンド</t>
    </rPh>
    <rPh sb="4" eb="7">
      <t>ゾウカガク</t>
    </rPh>
    <phoneticPr fontId="6"/>
  </si>
  <si>
    <t xml:space="preserve">
本年度減少額
(C)</t>
    <rPh sb="1" eb="4">
      <t>ホンネンド</t>
    </rPh>
    <rPh sb="4" eb="7">
      <t>ゲンショウガク</t>
    </rPh>
    <phoneticPr fontId="6"/>
  </si>
  <si>
    <t>本年度末残高
(A)+(B)-(C)
(D)</t>
    <rPh sb="0" eb="3">
      <t>ホンネンド</t>
    </rPh>
    <rPh sb="3" eb="4">
      <t>マツ</t>
    </rPh>
    <rPh sb="4" eb="6">
      <t>ザンダカ</t>
    </rPh>
    <phoneticPr fontId="6"/>
  </si>
  <si>
    <t xml:space="preserve">
本年度償却額
(F)</t>
    <rPh sb="1" eb="4">
      <t>ホンネンド</t>
    </rPh>
    <rPh sb="4" eb="7">
      <t>ショウキャクガク</t>
    </rPh>
    <phoneticPr fontId="6"/>
  </si>
  <si>
    <t>本年度末
減損損失累計額
(G)</t>
    <rPh sb="0" eb="1">
      <t>ホン</t>
    </rPh>
    <rPh sb="1" eb="4">
      <t>ネンドマツ</t>
    </rPh>
    <rPh sb="5" eb="7">
      <t>ゲンソン</t>
    </rPh>
    <rPh sb="7" eb="9">
      <t>ソンシツ</t>
    </rPh>
    <rPh sb="9" eb="12">
      <t>ルイケイガク</t>
    </rPh>
    <phoneticPr fontId="17"/>
  </si>
  <si>
    <t>本年度減損額
(H)</t>
    <rPh sb="0" eb="3">
      <t>ホンネンド</t>
    </rPh>
    <rPh sb="3" eb="5">
      <t>ゲンソン</t>
    </rPh>
    <rPh sb="5" eb="6">
      <t>ガク</t>
    </rPh>
    <phoneticPr fontId="17"/>
  </si>
  <si>
    <t>差引本年度末残高
(D)-(E)-(G)
(J)</t>
    <rPh sb="0" eb="2">
      <t>サシヒキ</t>
    </rPh>
    <rPh sb="2" eb="5">
      <t>ホンネンド</t>
    </rPh>
    <rPh sb="5" eb="6">
      <t>マツ</t>
    </rPh>
    <rPh sb="6" eb="8">
      <t>ザンダカ</t>
    </rPh>
    <phoneticPr fontId="17"/>
  </si>
  <si>
    <t>その他</t>
    <rPh sb="2" eb="3">
      <t>タ</t>
    </rPh>
    <phoneticPr fontId="6"/>
  </si>
  <si>
    <t>本年度末
減価償却累計額
(E)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6"/>
  </si>
  <si>
    <t>全体附属明細書</t>
  </si>
  <si>
    <t>１．全体貸借対照表の内容に関する明細</t>
  </si>
  <si>
    <t>（単位：円）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</si>
  <si>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</si>
  <si>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</si>
  <si>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</si>
  <si>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</si>
  <si>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</si>
  <si>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</si>
  <si>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</si>
  <si>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</si>
  <si>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</si>
  <si>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</si>
  <si>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</si>
  <si>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</si>
  <si>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全体行政コスト計算書に係る行政目的別の明細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</si>
  <si>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</si>
  <si>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</si>
  <si>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</si>
  <si>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</si>
  <si>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</si>
  <si>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</si>
  <si>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</si>
  <si>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</si>
  <si>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</si>
  <si>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</si>
  <si>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</si>
  <si>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</si>
  <si>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</si>
  <si>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</si>
  <si>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</si>
  <si>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</si>
  <si>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</si>
  <si>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</si>
  <si>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</si>
  <si>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</si>
  <si>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</si>
  <si>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</si>
  <si>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</si>
  <si>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</si>
  <si>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</si>
  <si>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</si>
  <si>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</si>
  <si>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</si>
  <si>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（一財）狭山市勤労者福祉サービスセンター</t>
  </si>
  <si>
    <t>埼玉県農業信用基金協会</t>
  </si>
  <si>
    <t>埼玉県信用保証協会</t>
  </si>
  <si>
    <t>埼玉県農林公社</t>
  </si>
  <si>
    <t>（一財）埼玉県勤労者福祉センター</t>
  </si>
  <si>
    <t>株式会社テレビ埼玉</t>
  </si>
  <si>
    <t>（社福）狭山市社会福祉協議会（社会福祉活動基金）</t>
  </si>
  <si>
    <t>川越総合卸売市場株式会社</t>
  </si>
  <si>
    <t>狭山ケーブルテレビ株式会社</t>
  </si>
  <si>
    <t>地方公共団体金融機構</t>
  </si>
  <si>
    <t>財政調整基金</t>
  </si>
  <si>
    <t>公共施設整備基金</t>
  </si>
  <si>
    <t>教育施設整備基金</t>
  </si>
  <si>
    <t>社会福祉事業基金</t>
  </si>
  <si>
    <t>都市基盤整備基金</t>
  </si>
  <si>
    <t>美術品等取得基金</t>
  </si>
  <si>
    <t>みどりの基金</t>
  </si>
  <si>
    <t>文化及び産業功労者等奨励基金</t>
  </si>
  <si>
    <t>環境保全創造基金</t>
  </si>
  <si>
    <t>特定防衛施設周辺整備調整交付金事業基金</t>
  </si>
  <si>
    <t>国民健康保険財政調整基金</t>
  </si>
  <si>
    <t>介護保険給付費等準備基金</t>
  </si>
  <si>
    <t>一般会計等</t>
  </si>
  <si>
    <t/>
  </si>
  <si>
    <t>地方公営事業</t>
  </si>
  <si>
    <t>その他の公営事業会計</t>
  </si>
  <si>
    <t>一部事務組合・広域連合</t>
  </si>
  <si>
    <t>地方独立行政法人</t>
  </si>
  <si>
    <t>地方三公社</t>
  </si>
  <si>
    <t>第三セクター等</t>
  </si>
  <si>
    <t>その他の貸付金</t>
  </si>
  <si>
    <t>奨学金貸付金</t>
  </si>
  <si>
    <t>住宅新築資金等貸付金</t>
  </si>
  <si>
    <t>【貸付金】</t>
  </si>
  <si>
    <t>貸付金（奨学金貸付金元金収入）</t>
  </si>
  <si>
    <t>貸付金（住宅新築資金等貸付金元金収入）</t>
  </si>
  <si>
    <t>貸付金（住宅新築資金等貸付金利子収入）</t>
  </si>
  <si>
    <t>【未収金】</t>
  </si>
  <si>
    <t>税等未収金</t>
  </si>
  <si>
    <t>市民税（個人／滞納繰越分）</t>
  </si>
  <si>
    <t>固定資産税（滞納繰越分）</t>
  </si>
  <si>
    <t>軽自動車税（滞納繰越分）</t>
  </si>
  <si>
    <t>都市計画税（滞納繰越分）</t>
  </si>
  <si>
    <t>市民税（法人／滞納繰越分）</t>
  </si>
  <si>
    <t>分担金及び負担金（民間保育園保護者負担金）</t>
  </si>
  <si>
    <t>その他の未収金</t>
  </si>
  <si>
    <t>諸収入（生活保護費返還金）</t>
  </si>
  <si>
    <t>使用料及び手数料（市営住宅使用料）</t>
  </si>
  <si>
    <t>財産収入（市有土地建物貸付収入）</t>
  </si>
  <si>
    <t>諸収入（中国残留邦人生活支援給付費返還金）</t>
  </si>
  <si>
    <t>使用料及び手数料（公立保育所使用料）</t>
  </si>
  <si>
    <t>使用料及び手数料（学童保育室使用料）</t>
  </si>
  <si>
    <t>諸収入（保育所児童副食費）</t>
  </si>
  <si>
    <t>諸収入（保育所児童主食費）</t>
  </si>
  <si>
    <t>諸収入（狭山市駅東口土地区画整理事業清算徴収金）</t>
  </si>
  <si>
    <t>使用料及び手数料（過年度幼稚園授業料）</t>
  </si>
  <si>
    <t>使用料及び手数料（市営住宅駐車場使用料）</t>
  </si>
  <si>
    <t>諸収入（学童保育室延長保育利用料）</t>
  </si>
  <si>
    <t>市民税（個人／現年度分）</t>
  </si>
  <si>
    <t>固定資産税（現年度分）</t>
  </si>
  <si>
    <t>都市計画税（現年度分）</t>
  </si>
  <si>
    <t>軽自動車税（現年度分）</t>
  </si>
  <si>
    <t>市民税（法人／現年度分）</t>
  </si>
  <si>
    <t>諸収入（回収有価物売払収入）</t>
  </si>
  <si>
    <t>使用料及び手数料（行為許可使用料）</t>
  </si>
  <si>
    <t>諸収入（こども医療費過年度返還金）</t>
  </si>
  <si>
    <t>徴収不能引当金（固定資産）</t>
  </si>
  <si>
    <t>徴収不能引当金（流動資産）</t>
  </si>
  <si>
    <t>退職手当引当金</t>
  </si>
  <si>
    <t>損失補償等引当金</t>
  </si>
  <si>
    <t>賞与等引当金</t>
  </si>
  <si>
    <t>２．全体行政コスト計算書の内容に関する明細</t>
  </si>
  <si>
    <t>保育所等整備事業費補助金</t>
  </si>
  <si>
    <t>市内民間保育所等</t>
  </si>
  <si>
    <t>埼玉西部消防組合負担金</t>
  </si>
  <si>
    <t>埼玉西部消防組合</t>
  </si>
  <si>
    <t>埼玉県後期高齢者医療広域連合療養給付費負担金</t>
  </si>
  <si>
    <t>埼玉県後期高齢者医療広域連合</t>
  </si>
  <si>
    <t>施設型給付費</t>
  </si>
  <si>
    <t>対象者</t>
  </si>
  <si>
    <t>３．全体純資産変動計算書の内容に関する明細</t>
  </si>
  <si>
    <t>一般会計</t>
  </si>
  <si>
    <t>市税</t>
  </si>
  <si>
    <t>地方譲与税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</si>
  <si>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</si>
  <si>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</si>
  <si>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</si>
  <si>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</si>
  <si>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</si>
  <si>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ゴルフ場利用税交付金</t>
  </si>
  <si>
    <t>環境性能割交付金</t>
  </si>
  <si>
    <t>国有提供施設等所在市町村助成交付金等</t>
  </si>
  <si>
    <t>地方特例交付金</t>
  </si>
  <si>
    <t>地方交付税</t>
  </si>
  <si>
    <t>交通安全対策特別交付金</t>
  </si>
  <si>
    <t>分担金及び負担金</t>
  </si>
  <si>
    <t>寄附金</t>
  </si>
  <si>
    <t>繰入金</t>
  </si>
  <si>
    <t>投資活動収入として収納した国庫支出金</t>
  </si>
  <si>
    <t>投資活動収入として収納した都道府県支出金</t>
  </si>
  <si>
    <t>業務収入として収納した国庫支出金</t>
  </si>
  <si>
    <t>臨時収入として収納した国庫支出金</t>
  </si>
  <si>
    <t>業務収入として収納した都道府県支出金</t>
  </si>
  <si>
    <t>臨時収入として収納した都道府県支出金</t>
  </si>
  <si>
    <t>国民健康保険特別会計</t>
  </si>
  <si>
    <t>国民健康保険税</t>
  </si>
  <si>
    <t>介護保険特別会計</t>
  </si>
  <si>
    <t>保険料</t>
  </si>
  <si>
    <t>支払基金交付金</t>
  </si>
  <si>
    <t>後期高齢者医療特別会計</t>
  </si>
  <si>
    <t>後期高齢者医療保険料</t>
  </si>
  <si>
    <t>水道事業会計</t>
  </si>
  <si>
    <t>他会計補助金</t>
  </si>
  <si>
    <t>長期前受金戻入</t>
  </si>
  <si>
    <t>下水道事業会計</t>
  </si>
  <si>
    <t>有形固定資産等の増加</t>
  </si>
  <si>
    <t>貸付金・基金等の増加</t>
  </si>
  <si>
    <t>要求払預金</t>
  </si>
  <si>
    <t>投資有価証券（水道会計）</t>
    <phoneticPr fontId="17"/>
  </si>
  <si>
    <t>投資有価証券（下水道会計）</t>
    <rPh sb="7" eb="8">
      <t>ゲ</t>
    </rPh>
    <phoneticPr fontId="17"/>
  </si>
  <si>
    <t>合計（一般会計等）</t>
    <rPh sb="0" eb="2">
      <t>ゴウケイ</t>
    </rPh>
    <rPh sb="3" eb="7">
      <t>イッパンカイケイ</t>
    </rPh>
    <rPh sb="7" eb="8">
      <t>トウ</t>
    </rPh>
    <phoneticPr fontId="6"/>
  </si>
  <si>
    <t>全体会計</t>
    <rPh sb="0" eb="4">
      <t>ゼンタイカイケイ</t>
    </rPh>
    <phoneticPr fontId="6"/>
  </si>
  <si>
    <t>国民健康保険特別会計</t>
    <rPh sb="0" eb="10">
      <t>コクミンケンコウホケントクベツカイケイ</t>
    </rPh>
    <phoneticPr fontId="6"/>
  </si>
  <si>
    <t>介護保険特別会計</t>
    <rPh sb="0" eb="8">
      <t>カイゴホケントクベツカイケイ</t>
    </rPh>
    <phoneticPr fontId="6"/>
  </si>
  <si>
    <t>後期高齢者医療特別会計</t>
    <rPh sb="0" eb="11">
      <t>コウキコウレイシャイリョウトクベツカイケイ</t>
    </rPh>
    <phoneticPr fontId="6"/>
  </si>
  <si>
    <t>水道事業会計</t>
    <rPh sb="0" eb="6">
      <t>スイドウジギョウカイケイ</t>
    </rPh>
    <phoneticPr fontId="6"/>
  </si>
  <si>
    <t>下水道事業会計</t>
    <rPh sb="0" eb="3">
      <t>ゲスイドウ</t>
    </rPh>
    <rPh sb="3" eb="7">
      <t>ジギョウカイケイ</t>
    </rPh>
    <phoneticPr fontId="6"/>
  </si>
  <si>
    <t>-</t>
    <phoneticPr fontId="6"/>
  </si>
  <si>
    <t>水道事業会計</t>
    <rPh sb="0" eb="2">
      <t>スイドウ</t>
    </rPh>
    <rPh sb="2" eb="4">
      <t>ジギョウ</t>
    </rPh>
    <rPh sb="4" eb="6">
      <t>カイケイ</t>
    </rPh>
    <phoneticPr fontId="6"/>
  </si>
  <si>
    <t>下水道事業会計</t>
    <rPh sb="0" eb="7">
      <t>ゲスイドウジギョウカイケイ</t>
    </rPh>
    <phoneticPr fontId="6"/>
  </si>
  <si>
    <t>会計</t>
    <rPh sb="0" eb="2">
      <t>カイケイ</t>
    </rPh>
    <phoneticPr fontId="44"/>
  </si>
  <si>
    <t>一般会計</t>
    <rPh sb="0" eb="4">
      <t>イッパンカイケイ</t>
    </rPh>
    <phoneticPr fontId="6"/>
  </si>
  <si>
    <t>その他（一般会計等）</t>
    <rPh sb="4" eb="8">
      <t>イッパンカイケイ</t>
    </rPh>
    <rPh sb="8" eb="9">
      <t>トウ</t>
    </rPh>
    <phoneticPr fontId="6"/>
  </si>
  <si>
    <t>その他（全体会計）</t>
    <rPh sb="4" eb="8">
      <t>ゼンタイカイケイ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</si>
</sst>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 &quot;#,##0"/>
    <numFmt numFmtId="177" formatCode="#,##0.00;&quot;△ &quot;#,##0.00"/>
    <numFmt numFmtId="178" formatCode="#,##0.0000_ "/>
    <numFmt numFmtId="179" formatCode="#,##0,;\-#,##0,;&quot;-&quot;"/>
    <numFmt numFmtId="180" formatCode="0.000"/>
  </numFmts>
  <fonts count="4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/>
      <diagonal/>
    </border>
  </borders>
  <cellStyleXfs count="504">
    <xf numFmtId="0" fontId="0" fillId="0" borderId="0"/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5" fillId="23" borderId="15" applyNumberFormat="0" applyFont="0" applyAlignment="0" applyProtection="0">
      <alignment vertical="center"/>
    </xf>
    <xf numFmtId="0" fontId="5" fillId="23" borderId="15" applyNumberFormat="0" applyFont="0" applyAlignment="0" applyProtection="0">
      <alignment vertical="center"/>
    </xf>
    <xf numFmtId="0" fontId="5" fillId="23" borderId="15" applyNumberFormat="0" applyFont="0" applyAlignment="0" applyProtection="0">
      <alignment vertical="center"/>
    </xf>
    <xf numFmtId="0" fontId="5" fillId="23" borderId="15" applyNumberFormat="0" applyFont="0" applyAlignment="0" applyProtection="0">
      <alignment vertical="center"/>
    </xf>
    <xf numFmtId="0" fontId="5" fillId="23" borderId="15" applyNumberFormat="0" applyFont="0" applyAlignment="0" applyProtection="0">
      <alignment vertical="center"/>
    </xf>
    <xf numFmtId="0" fontId="5" fillId="23" borderId="15" applyNumberFormat="0" applyFont="0" applyAlignment="0" applyProtection="0">
      <alignment vertical="center"/>
    </xf>
    <xf numFmtId="0" fontId="5" fillId="23" borderId="15" applyNumberFormat="0" applyFon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4" borderId="17" applyNumberFormat="0" applyAlignment="0" applyProtection="0">
      <alignment vertical="center"/>
    </xf>
    <xf numFmtId="0" fontId="29" fillId="24" borderId="17" applyNumberFormat="0" applyAlignment="0" applyProtection="0">
      <alignment vertical="center"/>
    </xf>
    <xf numFmtId="0" fontId="29" fillId="24" borderId="17" applyNumberFormat="0" applyAlignment="0" applyProtection="0">
      <alignment vertical="center"/>
    </xf>
    <xf numFmtId="0" fontId="29" fillId="24" borderId="17" applyNumberFormat="0" applyAlignment="0" applyProtection="0">
      <alignment vertical="center"/>
    </xf>
    <xf numFmtId="0" fontId="29" fillId="24" borderId="17" applyNumberFormat="0" applyAlignment="0" applyProtection="0">
      <alignment vertical="center"/>
    </xf>
    <xf numFmtId="0" fontId="29" fillId="24" borderId="17" applyNumberFormat="0" applyAlignment="0" applyProtection="0">
      <alignment vertical="center"/>
    </xf>
    <xf numFmtId="0" fontId="29" fillId="24" borderId="1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24" borderId="22" applyNumberFormat="0" applyAlignment="0" applyProtection="0">
      <alignment vertical="center"/>
    </xf>
    <xf numFmtId="0" fontId="35" fillId="24" borderId="22" applyNumberFormat="0" applyAlignment="0" applyProtection="0">
      <alignment vertical="center"/>
    </xf>
    <xf numFmtId="0" fontId="35" fillId="24" borderId="22" applyNumberFormat="0" applyAlignment="0" applyProtection="0">
      <alignment vertical="center"/>
    </xf>
    <xf numFmtId="0" fontId="35" fillId="24" borderId="22" applyNumberFormat="0" applyAlignment="0" applyProtection="0">
      <alignment vertical="center"/>
    </xf>
    <xf numFmtId="0" fontId="35" fillId="24" borderId="22" applyNumberFormat="0" applyAlignment="0" applyProtection="0">
      <alignment vertical="center"/>
    </xf>
    <xf numFmtId="0" fontId="35" fillId="24" borderId="22" applyNumberFormat="0" applyAlignment="0" applyProtection="0">
      <alignment vertical="center"/>
    </xf>
    <xf numFmtId="0" fontId="35" fillId="24" borderId="2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37" fillId="8" borderId="17" applyNumberFormat="0" applyAlignment="0" applyProtection="0">
      <alignment vertical="center"/>
    </xf>
    <xf numFmtId="0" fontId="37" fillId="8" borderId="17" applyNumberFormat="0" applyAlignment="0" applyProtection="0">
      <alignment vertical="center"/>
    </xf>
    <xf numFmtId="0" fontId="37" fillId="8" borderId="17" applyNumberFormat="0" applyAlignment="0" applyProtection="0">
      <alignment vertical="center"/>
    </xf>
    <xf numFmtId="0" fontId="37" fillId="8" borderId="17" applyNumberFormat="0" applyAlignment="0" applyProtection="0">
      <alignment vertical="center"/>
    </xf>
    <xf numFmtId="0" fontId="37" fillId="8" borderId="17" applyNumberFormat="0" applyAlignment="0" applyProtection="0">
      <alignment vertical="center"/>
    </xf>
    <xf numFmtId="0" fontId="37" fillId="8" borderId="17" applyNumberFormat="0" applyAlignment="0" applyProtection="0">
      <alignment vertical="center"/>
    </xf>
    <xf numFmtId="0" fontId="37" fillId="8" borderId="17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9" fillId="0" borderId="0"/>
    <xf numFmtId="0" fontId="5" fillId="0" borderId="0">
      <alignment vertical="center"/>
    </xf>
    <xf numFmtId="0" fontId="5" fillId="0" borderId="0">
      <alignment vertical="center"/>
    </xf>
    <xf numFmtId="0" fontId="4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23" borderId="38" applyNumberFormat="0" applyFont="0" applyAlignment="0" applyProtection="0">
      <alignment vertical="center"/>
    </xf>
    <xf numFmtId="0" fontId="5" fillId="23" borderId="38" applyNumberFormat="0" applyFont="0" applyAlignment="0" applyProtection="0">
      <alignment vertical="center"/>
    </xf>
    <xf numFmtId="0" fontId="5" fillId="23" borderId="38" applyNumberFormat="0" applyFont="0" applyAlignment="0" applyProtection="0">
      <alignment vertical="center"/>
    </xf>
    <xf numFmtId="0" fontId="5" fillId="23" borderId="38" applyNumberFormat="0" applyFont="0" applyAlignment="0" applyProtection="0">
      <alignment vertical="center"/>
    </xf>
    <xf numFmtId="0" fontId="5" fillId="23" borderId="38" applyNumberFormat="0" applyFont="0" applyAlignment="0" applyProtection="0">
      <alignment vertical="center"/>
    </xf>
    <xf numFmtId="0" fontId="5" fillId="23" borderId="38" applyNumberFormat="0" applyFont="0" applyAlignment="0" applyProtection="0">
      <alignment vertical="center"/>
    </xf>
    <xf numFmtId="0" fontId="5" fillId="23" borderId="38" applyNumberFormat="0" applyFont="0" applyAlignment="0" applyProtection="0">
      <alignment vertical="center"/>
    </xf>
    <xf numFmtId="0" fontId="5" fillId="23" borderId="38" applyNumberFormat="0" applyFont="0" applyAlignment="0" applyProtection="0">
      <alignment vertical="center"/>
    </xf>
    <xf numFmtId="0" fontId="5" fillId="23" borderId="38" applyNumberFormat="0" applyFont="0" applyAlignment="0" applyProtection="0">
      <alignment vertical="center"/>
    </xf>
    <xf numFmtId="0" fontId="5" fillId="23" borderId="38" applyNumberFormat="0" applyFont="0" applyAlignment="0" applyProtection="0">
      <alignment vertical="center"/>
    </xf>
    <xf numFmtId="0" fontId="5" fillId="23" borderId="38" applyNumberFormat="0" applyFont="0" applyAlignment="0" applyProtection="0">
      <alignment vertical="center"/>
    </xf>
    <xf numFmtId="0" fontId="5" fillId="23" borderId="38" applyNumberFormat="0" applyFont="0" applyAlignment="0" applyProtection="0">
      <alignment vertical="center"/>
    </xf>
    <xf numFmtId="0" fontId="5" fillId="23" borderId="38" applyNumberFormat="0" applyFont="0" applyAlignment="0" applyProtection="0">
      <alignment vertical="center"/>
    </xf>
    <xf numFmtId="0" fontId="5" fillId="23" borderId="38" applyNumberFormat="0" applyFont="0" applyAlignment="0" applyProtection="0">
      <alignment vertical="center"/>
    </xf>
    <xf numFmtId="0" fontId="29" fillId="24" borderId="39" applyNumberFormat="0" applyAlignment="0" applyProtection="0">
      <alignment vertical="center"/>
    </xf>
    <xf numFmtId="0" fontId="29" fillId="24" borderId="39" applyNumberFormat="0" applyAlignment="0" applyProtection="0">
      <alignment vertical="center"/>
    </xf>
    <xf numFmtId="0" fontId="29" fillId="24" borderId="39" applyNumberFormat="0" applyAlignment="0" applyProtection="0">
      <alignment vertical="center"/>
    </xf>
    <xf numFmtId="0" fontId="29" fillId="24" borderId="39" applyNumberFormat="0" applyAlignment="0" applyProtection="0">
      <alignment vertical="center"/>
    </xf>
    <xf numFmtId="0" fontId="29" fillId="24" borderId="39" applyNumberFormat="0" applyAlignment="0" applyProtection="0">
      <alignment vertical="center"/>
    </xf>
    <xf numFmtId="0" fontId="29" fillId="24" borderId="39" applyNumberFormat="0" applyAlignment="0" applyProtection="0">
      <alignment vertical="center"/>
    </xf>
    <xf numFmtId="0" fontId="29" fillId="24" borderId="39" applyNumberFormat="0" applyAlignment="0" applyProtection="0">
      <alignment vertical="center"/>
    </xf>
    <xf numFmtId="0" fontId="29" fillId="24" borderId="39" applyNumberFormat="0" applyAlignment="0" applyProtection="0">
      <alignment vertical="center"/>
    </xf>
    <xf numFmtId="0" fontId="29" fillId="24" borderId="39" applyNumberFormat="0" applyAlignment="0" applyProtection="0">
      <alignment vertical="center"/>
    </xf>
    <xf numFmtId="0" fontId="29" fillId="24" borderId="39" applyNumberFormat="0" applyAlignment="0" applyProtection="0">
      <alignment vertical="center"/>
    </xf>
    <xf numFmtId="0" fontId="29" fillId="24" borderId="39" applyNumberFormat="0" applyAlignment="0" applyProtection="0">
      <alignment vertical="center"/>
    </xf>
    <xf numFmtId="0" fontId="29" fillId="24" borderId="39" applyNumberFormat="0" applyAlignment="0" applyProtection="0">
      <alignment vertical="center"/>
    </xf>
    <xf numFmtId="0" fontId="29" fillId="24" borderId="39" applyNumberFormat="0" applyAlignment="0" applyProtection="0">
      <alignment vertical="center"/>
    </xf>
    <xf numFmtId="0" fontId="29" fillId="24" borderId="39" applyNumberFormat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5" fillId="24" borderId="41" applyNumberFormat="0" applyAlignment="0" applyProtection="0">
      <alignment vertical="center"/>
    </xf>
    <xf numFmtId="0" fontId="35" fillId="24" borderId="41" applyNumberFormat="0" applyAlignment="0" applyProtection="0">
      <alignment vertical="center"/>
    </xf>
    <xf numFmtId="0" fontId="35" fillId="24" borderId="41" applyNumberFormat="0" applyAlignment="0" applyProtection="0">
      <alignment vertical="center"/>
    </xf>
    <xf numFmtId="0" fontId="35" fillId="24" borderId="41" applyNumberFormat="0" applyAlignment="0" applyProtection="0">
      <alignment vertical="center"/>
    </xf>
    <xf numFmtId="0" fontId="35" fillId="24" borderId="41" applyNumberFormat="0" applyAlignment="0" applyProtection="0">
      <alignment vertical="center"/>
    </xf>
    <xf numFmtId="0" fontId="35" fillId="24" borderId="41" applyNumberFormat="0" applyAlignment="0" applyProtection="0">
      <alignment vertical="center"/>
    </xf>
    <xf numFmtId="0" fontId="35" fillId="24" borderId="41" applyNumberFormat="0" applyAlignment="0" applyProtection="0">
      <alignment vertical="center"/>
    </xf>
    <xf numFmtId="0" fontId="35" fillId="24" borderId="41" applyNumberFormat="0" applyAlignment="0" applyProtection="0">
      <alignment vertical="center"/>
    </xf>
    <xf numFmtId="0" fontId="35" fillId="24" borderId="41" applyNumberFormat="0" applyAlignment="0" applyProtection="0">
      <alignment vertical="center"/>
    </xf>
    <xf numFmtId="0" fontId="35" fillId="24" borderId="41" applyNumberFormat="0" applyAlignment="0" applyProtection="0">
      <alignment vertical="center"/>
    </xf>
    <xf numFmtId="0" fontId="35" fillId="24" borderId="41" applyNumberFormat="0" applyAlignment="0" applyProtection="0">
      <alignment vertical="center"/>
    </xf>
    <xf numFmtId="0" fontId="35" fillId="24" borderId="41" applyNumberFormat="0" applyAlignment="0" applyProtection="0">
      <alignment vertical="center"/>
    </xf>
    <xf numFmtId="0" fontId="35" fillId="24" borderId="41" applyNumberFormat="0" applyAlignment="0" applyProtection="0">
      <alignment vertical="center"/>
    </xf>
    <xf numFmtId="0" fontId="35" fillId="24" borderId="41" applyNumberFormat="0" applyAlignment="0" applyProtection="0">
      <alignment vertical="center"/>
    </xf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37" fillId="8" borderId="39" applyNumberFormat="0" applyAlignment="0" applyProtection="0">
      <alignment vertical="center"/>
    </xf>
    <xf numFmtId="0" fontId="37" fillId="8" borderId="39" applyNumberFormat="0" applyAlignment="0" applyProtection="0">
      <alignment vertical="center"/>
    </xf>
    <xf numFmtId="0" fontId="37" fillId="8" borderId="39" applyNumberFormat="0" applyAlignment="0" applyProtection="0">
      <alignment vertical="center"/>
    </xf>
    <xf numFmtId="0" fontId="37" fillId="8" borderId="39" applyNumberFormat="0" applyAlignment="0" applyProtection="0">
      <alignment vertical="center"/>
    </xf>
    <xf numFmtId="0" fontId="37" fillId="8" borderId="39" applyNumberFormat="0" applyAlignment="0" applyProtection="0">
      <alignment vertical="center"/>
    </xf>
    <xf numFmtId="0" fontId="37" fillId="8" borderId="39" applyNumberFormat="0" applyAlignment="0" applyProtection="0">
      <alignment vertical="center"/>
    </xf>
    <xf numFmtId="0" fontId="37" fillId="8" borderId="39" applyNumberFormat="0" applyAlignment="0" applyProtection="0">
      <alignment vertical="center"/>
    </xf>
    <xf numFmtId="0" fontId="37" fillId="8" borderId="39" applyNumberFormat="0" applyAlignment="0" applyProtection="0">
      <alignment vertical="center"/>
    </xf>
    <xf numFmtId="0" fontId="37" fillId="8" borderId="39" applyNumberFormat="0" applyAlignment="0" applyProtection="0">
      <alignment vertical="center"/>
    </xf>
    <xf numFmtId="0" fontId="37" fillId="8" borderId="39" applyNumberFormat="0" applyAlignment="0" applyProtection="0">
      <alignment vertical="center"/>
    </xf>
    <xf numFmtId="0" fontId="37" fillId="8" borderId="39" applyNumberFormat="0" applyAlignment="0" applyProtection="0">
      <alignment vertical="center"/>
    </xf>
    <xf numFmtId="0" fontId="37" fillId="8" borderId="39" applyNumberFormat="0" applyAlignment="0" applyProtection="0">
      <alignment vertical="center"/>
    </xf>
    <xf numFmtId="0" fontId="37" fillId="8" borderId="39" applyNumberFormat="0" applyAlignment="0" applyProtection="0">
      <alignment vertical="center"/>
    </xf>
    <xf numFmtId="0" fontId="37" fillId="8" borderId="39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34">
    <xf numFmtId="0" fontId="0" fillId="0" borderId="0" xfId="0"/>
    <xf numFmtId="0" fontId="9" fillId="0" borderId="0" xfId="3" applyFont="1" applyFill="1" applyBorder="1" applyAlignment="1">
      <alignment vertical="center"/>
    </xf>
    <xf numFmtId="0" fontId="13" fillId="0" borderId="0" xfId="5" applyFont="1" applyFill="1">
      <alignment vertical="center"/>
    </xf>
    <xf numFmtId="0" fontId="9" fillId="0" borderId="0" xfId="5" applyFont="1" applyFill="1">
      <alignment vertical="center"/>
    </xf>
    <xf numFmtId="0" fontId="7" fillId="0" borderId="0" xfId="5" applyFont="1" applyFill="1">
      <alignment vertical="center"/>
    </xf>
    <xf numFmtId="0" fontId="7" fillId="0" borderId="0" xfId="5" applyFont="1" applyFill="1" applyBorder="1">
      <alignment vertical="center"/>
    </xf>
    <xf numFmtId="0" fontId="16" fillId="0" borderId="3" xfId="5" applyFont="1" applyFill="1" applyBorder="1" applyAlignment="1">
      <alignment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right" vertical="center"/>
    </xf>
    <xf numFmtId="0" fontId="9" fillId="0" borderId="0" xfId="5" applyFont="1" applyFill="1" applyBorder="1">
      <alignment vertical="center"/>
    </xf>
    <xf numFmtId="0" fontId="9" fillId="0" borderId="5" xfId="5" applyFont="1" applyFill="1" applyBorder="1" applyAlignment="1">
      <alignment horizontal="centerContinuous" vertical="center"/>
    </xf>
    <xf numFmtId="0" fontId="9" fillId="0" borderId="5" xfId="5" applyFont="1" applyFill="1" applyBorder="1" applyAlignment="1">
      <alignment horizontal="center" vertical="center" wrapText="1"/>
    </xf>
    <xf numFmtId="176" fontId="9" fillId="0" borderId="5" xfId="5" applyNumberFormat="1" applyFont="1" applyFill="1" applyBorder="1" applyAlignment="1">
      <alignment vertical="center"/>
    </xf>
    <xf numFmtId="0" fontId="9" fillId="0" borderId="5" xfId="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vertical="center"/>
    </xf>
    <xf numFmtId="0" fontId="9" fillId="0" borderId="0" xfId="5" applyFont="1">
      <alignment vertical="center"/>
    </xf>
    <xf numFmtId="0" fontId="7" fillId="0" borderId="3" xfId="5" applyFont="1" applyBorder="1" applyAlignment="1">
      <alignment vertical="center"/>
    </xf>
    <xf numFmtId="0" fontId="9" fillId="0" borderId="3" xfId="5" applyFont="1" applyBorder="1" applyAlignment="1"/>
    <xf numFmtId="0" fontId="9" fillId="0" borderId="0" xfId="5" applyFont="1" applyBorder="1" applyAlignment="1"/>
    <xf numFmtId="0" fontId="9" fillId="0" borderId="0" xfId="5" applyFont="1" applyAlignment="1">
      <alignment horizontal="right" vertical="center"/>
    </xf>
    <xf numFmtId="38" fontId="9" fillId="0" borderId="11" xfId="6" applyFont="1" applyFill="1" applyBorder="1" applyAlignment="1">
      <alignment vertical="center"/>
    </xf>
    <xf numFmtId="38" fontId="9" fillId="0" borderId="12" xfId="6" applyFont="1" applyFill="1" applyBorder="1" applyAlignment="1">
      <alignment vertical="center"/>
    </xf>
    <xf numFmtId="0" fontId="9" fillId="0" borderId="12" xfId="5" applyFont="1" applyFill="1" applyBorder="1" applyAlignment="1">
      <alignment vertical="center"/>
    </xf>
    <xf numFmtId="0" fontId="9" fillId="0" borderId="13" xfId="5" applyFont="1" applyBorder="1" applyAlignment="1">
      <alignment vertical="center"/>
    </xf>
    <xf numFmtId="176" fontId="9" fillId="0" borderId="5" xfId="5" applyNumberFormat="1" applyFont="1" applyFill="1" applyBorder="1">
      <alignment vertical="center"/>
    </xf>
    <xf numFmtId="176" fontId="9" fillId="0" borderId="5" xfId="5" applyNumberFormat="1" applyFont="1" applyBorder="1">
      <alignment vertical="center"/>
    </xf>
    <xf numFmtId="176" fontId="9" fillId="0" borderId="11" xfId="5" applyNumberFormat="1" applyFont="1" applyBorder="1">
      <alignment vertical="center"/>
    </xf>
    <xf numFmtId="0" fontId="9" fillId="0" borderId="0" xfId="5" applyFont="1" applyAlignment="1">
      <alignment vertical="center"/>
    </xf>
    <xf numFmtId="38" fontId="9" fillId="0" borderId="0" xfId="6" applyFont="1" applyFill="1" applyBorder="1" applyAlignment="1">
      <alignment vertical="center"/>
    </xf>
    <xf numFmtId="38" fontId="14" fillId="0" borderId="0" xfId="6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9" fillId="0" borderId="0" xfId="5" applyFont="1" applyBorder="1">
      <alignment vertical="center"/>
    </xf>
    <xf numFmtId="0" fontId="9" fillId="0" borderId="0" xfId="5" applyFont="1" applyAlignment="1">
      <alignment horizontal="left" vertical="center" shrinkToFit="1"/>
    </xf>
    <xf numFmtId="0" fontId="11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18" fillId="0" borderId="5" xfId="5" applyFont="1" applyFill="1" applyBorder="1" applyAlignment="1">
      <alignment horizontal="center" vertical="center" wrapText="1"/>
    </xf>
    <xf numFmtId="176" fontId="9" fillId="0" borderId="5" xfId="5" applyNumberFormat="1" applyFont="1" applyFill="1" applyBorder="1" applyAlignment="1">
      <alignment vertical="center" shrinkToFit="1"/>
    </xf>
    <xf numFmtId="177" fontId="9" fillId="0" borderId="5" xfId="5" applyNumberFormat="1" applyFont="1" applyFill="1" applyBorder="1" applyAlignment="1">
      <alignment vertical="center" shrinkToFit="1"/>
    </xf>
    <xf numFmtId="0" fontId="9" fillId="0" borderId="5" xfId="5" applyFont="1" applyFill="1" applyBorder="1" applyAlignment="1">
      <alignment vertical="center" shrinkToFit="1"/>
    </xf>
    <xf numFmtId="0" fontId="16" fillId="0" borderId="0" xfId="5" applyFont="1" applyFill="1" applyBorder="1" applyAlignment="1">
      <alignment horizontal="left" vertical="center"/>
    </xf>
    <xf numFmtId="0" fontId="9" fillId="0" borderId="23" xfId="5" applyFont="1" applyFill="1" applyBorder="1" applyAlignment="1">
      <alignment horizontal="center" vertical="center"/>
    </xf>
    <xf numFmtId="0" fontId="9" fillId="0" borderId="24" xfId="5" applyFont="1" applyFill="1" applyBorder="1" applyAlignment="1">
      <alignment horizontal="center" vertical="center"/>
    </xf>
    <xf numFmtId="0" fontId="43" fillId="0" borderId="24" xfId="5" applyFont="1" applyFill="1" applyBorder="1" applyAlignment="1">
      <alignment horizontal="center" vertical="center" wrapText="1"/>
    </xf>
    <xf numFmtId="0" fontId="9" fillId="0" borderId="23" xfId="5" applyFont="1" applyFill="1" applyBorder="1" applyAlignment="1">
      <alignment horizontal="left" vertical="center" shrinkToFit="1"/>
    </xf>
    <xf numFmtId="176" fontId="9" fillId="0" borderId="25" xfId="5" applyNumberFormat="1" applyFont="1" applyFill="1" applyBorder="1">
      <alignment vertical="center"/>
    </xf>
    <xf numFmtId="176" fontId="9" fillId="0" borderId="23" xfId="5" applyNumberFormat="1" applyFont="1" applyFill="1" applyBorder="1">
      <alignment vertical="center"/>
    </xf>
    <xf numFmtId="0" fontId="9" fillId="0" borderId="26" xfId="5" applyFont="1" applyFill="1" applyBorder="1" applyAlignment="1">
      <alignment horizontal="left" vertical="center"/>
    </xf>
    <xf numFmtId="0" fontId="9" fillId="0" borderId="26" xfId="5" applyFont="1" applyFill="1" applyBorder="1">
      <alignment vertical="center"/>
    </xf>
    <xf numFmtId="0" fontId="16" fillId="0" borderId="3" xfId="5" applyFont="1" applyFill="1" applyBorder="1" applyAlignment="1">
      <alignment horizontal="left" vertical="center"/>
    </xf>
    <xf numFmtId="0" fontId="11" fillId="0" borderId="3" xfId="5" applyFont="1" applyFill="1" applyBorder="1" applyAlignment="1">
      <alignment horizontal="left" vertical="center"/>
    </xf>
    <xf numFmtId="0" fontId="11" fillId="0" borderId="3" xfId="5" applyFont="1" applyFill="1" applyBorder="1" applyAlignment="1">
      <alignment horizontal="right" vertical="center"/>
    </xf>
    <xf numFmtId="0" fontId="9" fillId="0" borderId="29" xfId="5" applyFont="1" applyFill="1" applyBorder="1" applyAlignment="1">
      <alignment horizontal="centerContinuous" vertical="center"/>
    </xf>
    <xf numFmtId="0" fontId="9" fillId="0" borderId="30" xfId="5" applyFont="1" applyFill="1" applyBorder="1" applyAlignment="1">
      <alignment horizontal="centerContinuous" vertical="center"/>
    </xf>
    <xf numFmtId="0" fontId="9" fillId="0" borderId="23" xfId="5" applyFont="1" applyFill="1" applyBorder="1" applyAlignment="1">
      <alignment horizontal="center" vertical="center" wrapText="1"/>
    </xf>
    <xf numFmtId="0" fontId="9" fillId="0" borderId="0" xfId="331" applyFont="1" applyBorder="1">
      <alignment vertical="center"/>
    </xf>
    <xf numFmtId="0" fontId="9" fillId="0" borderId="29" xfId="331" applyFont="1" applyBorder="1" applyAlignment="1">
      <alignment horizontal="left" vertical="center"/>
    </xf>
    <xf numFmtId="0" fontId="9" fillId="0" borderId="30" xfId="331" applyFont="1" applyBorder="1" applyAlignment="1">
      <alignment horizontal="left" vertical="center" shrinkToFit="1"/>
    </xf>
    <xf numFmtId="176" fontId="9" fillId="0" borderId="23" xfId="367" applyNumberFormat="1" applyFont="1" applyFill="1" applyBorder="1" applyAlignment="1">
      <alignment horizontal="right" vertical="center"/>
    </xf>
    <xf numFmtId="176" fontId="9" fillId="0" borderId="23" xfId="367" applyNumberFormat="1" applyFont="1" applyBorder="1" applyAlignment="1">
      <alignment horizontal="right" vertical="center"/>
    </xf>
    <xf numFmtId="0" fontId="9" fillId="0" borderId="0" xfId="331" applyFont="1">
      <alignment vertical="center"/>
    </xf>
    <xf numFmtId="0" fontId="11" fillId="0" borderId="29" xfId="5" applyFont="1" applyFill="1" applyBorder="1" applyAlignment="1">
      <alignment vertical="center"/>
    </xf>
    <xf numFmtId="0" fontId="11" fillId="0" borderId="30" xfId="5" applyFont="1" applyFill="1" applyBorder="1" applyAlignment="1">
      <alignment vertical="center" shrinkToFit="1"/>
    </xf>
    <xf numFmtId="176" fontId="11" fillId="0" borderId="23" xfId="367" applyNumberFormat="1" applyFont="1" applyFill="1" applyBorder="1" applyAlignment="1">
      <alignment horizontal="right" vertical="center"/>
    </xf>
    <xf numFmtId="0" fontId="7" fillId="0" borderId="0" xfId="5" applyFont="1" applyAlignment="1">
      <alignment vertical="center"/>
    </xf>
    <xf numFmtId="0" fontId="16" fillId="0" borderId="0" xfId="5" applyFont="1" applyBorder="1" applyAlignment="1">
      <alignment horizontal="center" vertical="center"/>
    </xf>
    <xf numFmtId="0" fontId="11" fillId="0" borderId="0" xfId="5" applyFont="1" applyBorder="1" applyAlignment="1">
      <alignment horizontal="right" vertical="center"/>
    </xf>
    <xf numFmtId="0" fontId="7" fillId="0" borderId="0" xfId="5" applyFont="1">
      <alignment vertical="center"/>
    </xf>
    <xf numFmtId="0" fontId="9" fillId="0" borderId="29" xfId="5" applyFont="1" applyBorder="1" applyAlignment="1">
      <alignment horizontal="centerContinuous" vertical="center"/>
    </xf>
    <xf numFmtId="0" fontId="9" fillId="0" borderId="30" xfId="5" applyFont="1" applyBorder="1" applyAlignment="1">
      <alignment horizontal="centerContinuous" vertical="center"/>
    </xf>
    <xf numFmtId="0" fontId="9" fillId="0" borderId="23" xfId="5" applyFont="1" applyBorder="1" applyAlignment="1">
      <alignment horizontal="center" vertical="center" wrapText="1"/>
    </xf>
    <xf numFmtId="0" fontId="9" fillId="0" borderId="27" xfId="5" applyFont="1" applyBorder="1">
      <alignment vertical="center"/>
    </xf>
    <xf numFmtId="0" fontId="9" fillId="0" borderId="28" xfId="5" applyFont="1" applyBorder="1" applyAlignment="1">
      <alignment vertical="center" shrinkToFit="1"/>
    </xf>
    <xf numFmtId="176" fontId="9" fillId="0" borderId="24" xfId="5" applyNumberFormat="1" applyFont="1" applyBorder="1">
      <alignment vertical="center"/>
    </xf>
    <xf numFmtId="0" fontId="9" fillId="0" borderId="9" xfId="5" applyFont="1" applyBorder="1">
      <alignment vertical="center"/>
    </xf>
    <xf numFmtId="0" fontId="9" fillId="0" borderId="4" xfId="5" applyFont="1" applyBorder="1" applyAlignment="1">
      <alignment vertical="center" shrinkToFit="1"/>
    </xf>
    <xf numFmtId="176" fontId="9" fillId="0" borderId="10" xfId="5" applyNumberFormat="1" applyFont="1" applyFill="1" applyBorder="1">
      <alignment vertical="center"/>
    </xf>
    <xf numFmtId="176" fontId="9" fillId="0" borderId="10" xfId="5" applyNumberFormat="1" applyFont="1" applyBorder="1">
      <alignment vertical="center"/>
    </xf>
    <xf numFmtId="0" fontId="9" fillId="0" borderId="29" xfId="5" applyFont="1" applyBorder="1">
      <alignment vertical="center"/>
    </xf>
    <xf numFmtId="0" fontId="9" fillId="0" borderId="30" xfId="5" applyFont="1" applyBorder="1" applyAlignment="1">
      <alignment vertical="center" shrinkToFit="1"/>
    </xf>
    <xf numFmtId="176" fontId="9" fillId="0" borderId="23" xfId="5" applyNumberFormat="1" applyFont="1" applyBorder="1">
      <alignment vertical="center"/>
    </xf>
    <xf numFmtId="0" fontId="9" fillId="0" borderId="31" xfId="5" applyFont="1" applyBorder="1" applyAlignment="1">
      <alignment horizontal="centerContinuous" vertical="center"/>
    </xf>
    <xf numFmtId="0" fontId="9" fillId="0" borderId="32" xfId="5" applyFont="1" applyBorder="1" applyAlignment="1">
      <alignment horizontal="centerContinuous" vertical="center"/>
    </xf>
    <xf numFmtId="0" fontId="9" fillId="0" borderId="2" xfId="5" applyFont="1" applyBorder="1">
      <alignment vertical="center"/>
    </xf>
    <xf numFmtId="0" fontId="9" fillId="0" borderId="1" xfId="5" applyFont="1" applyBorder="1" applyAlignment="1">
      <alignment vertical="center" shrinkToFit="1"/>
    </xf>
    <xf numFmtId="176" fontId="9" fillId="0" borderId="6" xfId="5" applyNumberFormat="1" applyFont="1" applyBorder="1">
      <alignment vertical="center"/>
    </xf>
    <xf numFmtId="0" fontId="9" fillId="0" borderId="9" xfId="5" applyFont="1" applyBorder="1" applyAlignment="1">
      <alignment horizontal="centerContinuous" vertical="center"/>
    </xf>
    <xf numFmtId="0" fontId="9" fillId="0" borderId="4" xfId="5" applyFont="1" applyBorder="1" applyAlignment="1">
      <alignment horizontal="centerContinuous" vertical="center"/>
    </xf>
    <xf numFmtId="0" fontId="16" fillId="0" borderId="0" xfId="5" applyFont="1" applyBorder="1" applyAlignment="1">
      <alignment horizontal="left" vertical="center"/>
    </xf>
    <xf numFmtId="0" fontId="7" fillId="0" borderId="0" xfId="5" applyFont="1" applyBorder="1">
      <alignment vertical="center"/>
    </xf>
    <xf numFmtId="0" fontId="9" fillId="0" borderId="27" xfId="5" applyFont="1" applyBorder="1" applyAlignment="1">
      <alignment vertical="center"/>
    </xf>
    <xf numFmtId="0" fontId="9" fillId="0" borderId="9" xfId="5" applyFont="1" applyBorder="1" applyAlignment="1">
      <alignment vertical="center"/>
    </xf>
    <xf numFmtId="0" fontId="9" fillId="0" borderId="29" xfId="5" applyFont="1" applyBorder="1" applyAlignment="1">
      <alignment vertical="center"/>
    </xf>
    <xf numFmtId="0" fontId="9" fillId="0" borderId="2" xfId="5" applyFont="1" applyBorder="1" applyAlignment="1">
      <alignment vertical="center"/>
    </xf>
    <xf numFmtId="0" fontId="16" fillId="0" borderId="0" xfId="5" applyFont="1" applyFill="1">
      <alignment vertical="center"/>
    </xf>
    <xf numFmtId="0" fontId="11" fillId="0" borderId="0" xfId="5" applyFont="1" applyFill="1">
      <alignment vertical="center"/>
    </xf>
    <xf numFmtId="0" fontId="16" fillId="0" borderId="0" xfId="5" applyFont="1" applyFill="1" applyBorder="1">
      <alignment vertical="center"/>
    </xf>
    <xf numFmtId="0" fontId="11" fillId="0" borderId="0" xfId="5" applyFont="1" applyFill="1" applyBorder="1">
      <alignment vertical="center"/>
    </xf>
    <xf numFmtId="0" fontId="11" fillId="0" borderId="0" xfId="5" applyFont="1" applyFill="1" applyBorder="1" applyAlignment="1">
      <alignment horizontal="right"/>
    </xf>
    <xf numFmtId="0" fontId="9" fillId="0" borderId="34" xfId="5" applyFont="1" applyFill="1" applyBorder="1" applyAlignment="1">
      <alignment horizontal="center" vertical="center" wrapText="1"/>
    </xf>
    <xf numFmtId="0" fontId="9" fillId="0" borderId="35" xfId="5" applyFont="1" applyFill="1" applyBorder="1" applyAlignment="1">
      <alignment horizontal="center" vertical="center" wrapText="1"/>
    </xf>
    <xf numFmtId="0" fontId="9" fillId="0" borderId="30" xfId="5" applyFont="1" applyFill="1" applyBorder="1" applyAlignment="1">
      <alignment horizontal="center" vertical="center" wrapText="1"/>
    </xf>
    <xf numFmtId="0" fontId="11" fillId="0" borderId="3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/>
    </xf>
    <xf numFmtId="0" fontId="11" fillId="0" borderId="30" xfId="5" applyFont="1" applyFill="1" applyBorder="1" applyAlignment="1">
      <alignment vertical="center"/>
    </xf>
    <xf numFmtId="176" fontId="11" fillId="0" borderId="23" xfId="5" applyNumberFormat="1" applyFont="1" applyFill="1" applyBorder="1" applyAlignment="1">
      <alignment vertical="center"/>
    </xf>
    <xf numFmtId="176" fontId="11" fillId="0" borderId="37" xfId="5" applyNumberFormat="1" applyFont="1" applyFill="1" applyBorder="1">
      <alignment vertical="center"/>
    </xf>
    <xf numFmtId="176" fontId="11" fillId="0" borderId="30" xfId="5" applyNumberFormat="1" applyFont="1" applyFill="1" applyBorder="1">
      <alignment vertical="center"/>
    </xf>
    <xf numFmtId="176" fontId="11" fillId="0" borderId="23" xfId="5" applyNumberFormat="1" applyFont="1" applyFill="1" applyBorder="1">
      <alignment vertical="center"/>
    </xf>
    <xf numFmtId="0" fontId="11" fillId="0" borderId="29" xfId="5" applyFont="1" applyFill="1" applyBorder="1" applyAlignment="1">
      <alignment horizontal="centerContinuous" vertical="center"/>
    </xf>
    <xf numFmtId="0" fontId="11" fillId="0" borderId="30" xfId="5" applyFont="1" applyFill="1" applyBorder="1" applyAlignment="1">
      <alignment horizontal="centerContinuous" vertical="center"/>
    </xf>
    <xf numFmtId="176" fontId="11" fillId="0" borderId="30" xfId="5" applyNumberFormat="1" applyFont="1" applyFill="1" applyBorder="1" applyAlignment="1">
      <alignment vertical="center"/>
    </xf>
    <xf numFmtId="0" fontId="9" fillId="0" borderId="0" xfId="5" applyFont="1" applyBorder="1" applyAlignment="1">
      <alignment horizontal="right" vertical="center"/>
    </xf>
    <xf numFmtId="0" fontId="9" fillId="2" borderId="24" xfId="5" applyFont="1" applyFill="1" applyBorder="1" applyAlignment="1">
      <alignment horizontal="center" vertical="center" wrapText="1"/>
    </xf>
    <xf numFmtId="0" fontId="9" fillId="2" borderId="24" xfId="5" applyFont="1" applyFill="1" applyBorder="1" applyAlignment="1">
      <alignment horizontal="center" vertical="center"/>
    </xf>
    <xf numFmtId="0" fontId="9" fillId="0" borderId="2" xfId="5" applyFont="1" applyFill="1" applyBorder="1" applyAlignment="1">
      <alignment vertical="center"/>
    </xf>
    <xf numFmtId="176" fontId="9" fillId="0" borderId="23" xfId="6" applyNumberFormat="1" applyFont="1" applyBorder="1" applyAlignment="1">
      <alignment vertical="center"/>
    </xf>
    <xf numFmtId="178" fontId="9" fillId="0" borderId="23" xfId="6" applyNumberFormat="1" applyFont="1" applyBorder="1" applyAlignment="1">
      <alignment vertical="center"/>
    </xf>
    <xf numFmtId="179" fontId="9" fillId="0" borderId="2" xfId="6" applyNumberFormat="1" applyFont="1" applyFill="1" applyBorder="1" applyAlignment="1">
      <alignment vertical="center"/>
    </xf>
    <xf numFmtId="0" fontId="16" fillId="0" borderId="0" xfId="5" applyFont="1" applyAlignment="1">
      <alignment vertical="center"/>
    </xf>
    <xf numFmtId="0" fontId="11" fillId="0" borderId="0" xfId="5" applyFont="1" applyAlignment="1">
      <alignment horizontal="right" vertical="center"/>
    </xf>
    <xf numFmtId="0" fontId="9" fillId="0" borderId="44" xfId="5" applyFont="1" applyBorder="1" applyAlignment="1">
      <alignment horizontal="center" vertical="center" wrapText="1"/>
    </xf>
    <xf numFmtId="0" fontId="9" fillId="0" borderId="44" xfId="5" quotePrefix="1" applyFont="1" applyBorder="1" applyAlignment="1">
      <alignment vertical="center" shrinkToFit="1"/>
    </xf>
    <xf numFmtId="176" fontId="9" fillId="0" borderId="44" xfId="5" applyNumberFormat="1" applyFont="1" applyFill="1" applyBorder="1">
      <alignment vertical="center"/>
    </xf>
    <xf numFmtId="0" fontId="9" fillId="0" borderId="44" xfId="5" applyFont="1" applyBorder="1" applyAlignment="1">
      <alignment vertical="center" shrinkToFit="1"/>
    </xf>
    <xf numFmtId="0" fontId="9" fillId="0" borderId="44" xfId="5" applyFont="1" applyBorder="1" applyAlignment="1">
      <alignment horizontal="center" vertical="center"/>
    </xf>
    <xf numFmtId="0" fontId="7" fillId="0" borderId="0" xfId="3" applyNumberFormat="1" applyFont="1" applyFill="1" applyBorder="1" applyAlignment="1">
      <alignment vertical="center"/>
    </xf>
    <xf numFmtId="0" fontId="45" fillId="0" borderId="0" xfId="3" applyFont="1" applyFill="1">
      <alignment vertical="center"/>
    </xf>
    <xf numFmtId="0" fontId="7" fillId="0" borderId="0" xfId="3" applyFont="1" applyFill="1">
      <alignment vertical="center"/>
    </xf>
    <xf numFmtId="0" fontId="9" fillId="0" borderId="0" xfId="3" applyFont="1" applyFill="1">
      <alignment vertical="center"/>
    </xf>
    <xf numFmtId="0" fontId="7" fillId="0" borderId="0" xfId="3" applyFont="1" applyFill="1" applyAlignment="1">
      <alignment horizontal="right" vertical="center"/>
    </xf>
    <xf numFmtId="0" fontId="9" fillId="0" borderId="42" xfId="500" applyFont="1" applyFill="1" applyBorder="1" applyAlignment="1">
      <alignment horizontal="center" vertical="center"/>
    </xf>
    <xf numFmtId="0" fontId="9" fillId="0" borderId="44" xfId="500" applyFont="1" applyFill="1" applyBorder="1" applyAlignment="1">
      <alignment horizontal="center" vertical="center"/>
    </xf>
    <xf numFmtId="0" fontId="9" fillId="0" borderId="44" xfId="3" applyFont="1" applyFill="1" applyBorder="1" applyAlignment="1">
      <alignment horizontal="center" vertical="center"/>
    </xf>
    <xf numFmtId="0" fontId="9" fillId="0" borderId="44" xfId="3" applyFont="1" applyFill="1" applyBorder="1" applyAlignment="1">
      <alignment horizontal="center" vertical="center" wrapText="1"/>
    </xf>
    <xf numFmtId="0" fontId="46" fillId="0" borderId="0" xfId="3" applyFont="1" applyFill="1">
      <alignment vertical="center"/>
    </xf>
    <xf numFmtId="0" fontId="9" fillId="0" borderId="44" xfId="312" applyFont="1" applyFill="1" applyBorder="1" applyAlignment="1">
      <alignment vertical="center" wrapText="1"/>
    </xf>
    <xf numFmtId="0" fontId="9" fillId="0" borderId="44" xfId="312" applyFont="1" applyFill="1" applyBorder="1" applyAlignment="1">
      <alignment horizontal="center" vertical="center"/>
    </xf>
    <xf numFmtId="0" fontId="9" fillId="0" borderId="45" xfId="312" applyFont="1" applyFill="1" applyBorder="1" applyAlignment="1">
      <alignment vertical="center"/>
    </xf>
    <xf numFmtId="176" fontId="9" fillId="0" borderId="45" xfId="3" applyNumberFormat="1" applyFont="1" applyFill="1" applyBorder="1" applyAlignment="1">
      <alignment vertical="center"/>
    </xf>
    <xf numFmtId="0" fontId="9" fillId="0" borderId="10" xfId="312" applyFont="1" applyFill="1" applyBorder="1" applyAlignment="1">
      <alignment vertical="center" wrapText="1"/>
    </xf>
    <xf numFmtId="0" fontId="9" fillId="0" borderId="10" xfId="3" applyFont="1" applyFill="1" applyBorder="1" applyAlignment="1">
      <alignment horizontal="center" vertical="center" wrapText="1"/>
    </xf>
    <xf numFmtId="0" fontId="9" fillId="0" borderId="0" xfId="3" applyFont="1" applyFill="1" applyBorder="1">
      <alignment vertical="center"/>
    </xf>
    <xf numFmtId="0" fontId="8" fillId="0" borderId="0" xfId="3" applyFont="1" applyFill="1">
      <alignment vertical="center"/>
    </xf>
    <xf numFmtId="38" fontId="45" fillId="0" borderId="0" xfId="4" applyFont="1" applyFill="1" applyBorder="1" applyAlignment="1">
      <alignment horizontal="center" vertical="center"/>
    </xf>
    <xf numFmtId="0" fontId="9" fillId="0" borderId="0" xfId="3" applyFont="1" applyFill="1" applyAlignment="1">
      <alignment horizontal="right" vertical="center"/>
    </xf>
    <xf numFmtId="38" fontId="9" fillId="0" borderId="0" xfId="4" applyFont="1" applyFill="1" applyBorder="1" applyAlignment="1">
      <alignment horizontal="center" vertical="center"/>
    </xf>
    <xf numFmtId="0" fontId="46" fillId="0" borderId="0" xfId="500" applyFont="1" applyFill="1" applyBorder="1" applyAlignment="1">
      <alignment horizontal="center" vertical="center"/>
    </xf>
    <xf numFmtId="0" fontId="9" fillId="0" borderId="24" xfId="3" applyFont="1" applyFill="1" applyBorder="1" applyAlignment="1">
      <alignment horizontal="center" vertical="center" wrapText="1"/>
    </xf>
    <xf numFmtId="0" fontId="9" fillId="0" borderId="24" xfId="312" applyFont="1" applyFill="1" applyBorder="1" applyAlignment="1">
      <alignment horizontal="center" vertical="center"/>
    </xf>
    <xf numFmtId="0" fontId="9" fillId="0" borderId="42" xfId="312" applyFont="1" applyFill="1" applyBorder="1" applyAlignment="1">
      <alignment vertical="center"/>
    </xf>
    <xf numFmtId="0" fontId="9" fillId="0" borderId="43" xfId="312" applyFont="1" applyFill="1" applyBorder="1" applyAlignment="1">
      <alignment vertical="center"/>
    </xf>
    <xf numFmtId="0" fontId="9" fillId="0" borderId="0" xfId="500" applyFont="1" applyFill="1" applyBorder="1" applyAlignment="1">
      <alignment horizontal="center" vertical="center"/>
    </xf>
    <xf numFmtId="0" fontId="9" fillId="0" borderId="6" xfId="3" applyFont="1" applyFill="1" applyBorder="1" applyAlignment="1">
      <alignment vertical="center"/>
    </xf>
    <xf numFmtId="0" fontId="9" fillId="0" borderId="6" xfId="312" applyFont="1" applyFill="1" applyBorder="1" applyAlignment="1">
      <alignment vertical="center"/>
    </xf>
    <xf numFmtId="0" fontId="9" fillId="0" borderId="10" xfId="312" applyFont="1" applyFill="1" applyBorder="1" applyAlignment="1">
      <alignment vertical="center"/>
    </xf>
    <xf numFmtId="0" fontId="9" fillId="0" borderId="42" xfId="312" applyFont="1" applyFill="1" applyBorder="1" applyAlignment="1">
      <alignment horizontal="center" vertical="center"/>
    </xf>
    <xf numFmtId="0" fontId="9" fillId="0" borderId="24" xfId="312" applyFont="1" applyFill="1" applyBorder="1" applyAlignment="1">
      <alignment horizontal="center" vertical="center" wrapText="1"/>
    </xf>
    <xf numFmtId="38" fontId="46" fillId="0" borderId="0" xfId="4" applyFont="1" applyFill="1" applyBorder="1" applyAlignment="1">
      <alignment horizontal="center" vertical="center"/>
    </xf>
    <xf numFmtId="38" fontId="46" fillId="0" borderId="0" xfId="4" applyFont="1" applyFill="1" applyBorder="1" applyAlignment="1">
      <alignment horizontal="right" vertical="center"/>
    </xf>
    <xf numFmtId="0" fontId="9" fillId="0" borderId="6" xfId="312" applyFont="1" applyFill="1" applyBorder="1" applyAlignment="1">
      <alignment vertical="center" wrapText="1"/>
    </xf>
    <xf numFmtId="0" fontId="9" fillId="0" borderId="10" xfId="3" applyFont="1" applyFill="1" applyBorder="1" applyAlignment="1">
      <alignment vertical="center"/>
    </xf>
    <xf numFmtId="0" fontId="9" fillId="0" borderId="35" xfId="312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11" fillId="0" borderId="3" xfId="5" applyFont="1" applyFill="1" applyBorder="1" applyAlignment="1">
      <alignment vertical="center"/>
    </xf>
    <xf numFmtId="0" fontId="9" fillId="0" borderId="0" xfId="5" applyFont="1" applyFill="1" applyAlignment="1">
      <alignment horizontal="center" vertical="center"/>
    </xf>
    <xf numFmtId="0" fontId="11" fillId="0" borderId="43" xfId="5" applyFont="1" applyFill="1" applyBorder="1" applyAlignment="1">
      <alignment horizontal="center" vertical="center" wrapText="1"/>
    </xf>
    <xf numFmtId="0" fontId="11" fillId="0" borderId="44" xfId="5" applyFont="1" applyFill="1" applyBorder="1" applyAlignment="1">
      <alignment horizontal="center" vertical="center" wrapText="1"/>
    </xf>
    <xf numFmtId="180" fontId="9" fillId="0" borderId="0" xfId="5" applyNumberFormat="1" applyFont="1" applyFill="1">
      <alignment vertical="center"/>
    </xf>
    <xf numFmtId="0" fontId="9" fillId="0" borderId="10" xfId="5" applyFont="1" applyFill="1" applyBorder="1" applyAlignment="1">
      <alignment horizontal="center" vertical="center"/>
    </xf>
    <xf numFmtId="38" fontId="11" fillId="0" borderId="0" xfId="6" applyFont="1" applyFill="1">
      <alignment vertical="center"/>
    </xf>
    <xf numFmtId="38" fontId="11" fillId="0" borderId="0" xfId="6" applyFont="1" applyFill="1" applyAlignment="1">
      <alignment vertical="center" wrapText="1"/>
    </xf>
    <xf numFmtId="0" fontId="16" fillId="0" borderId="0" xfId="5" applyFont="1" applyFill="1" applyAlignment="1">
      <alignment vertical="center"/>
    </xf>
    <xf numFmtId="0" fontId="11" fillId="0" borderId="0" xfId="5" applyFont="1" applyFill="1" applyAlignment="1">
      <alignment vertical="center"/>
    </xf>
    <xf numFmtId="0" fontId="9" fillId="0" borderId="44" xfId="5" applyFont="1" applyFill="1" applyBorder="1" applyAlignment="1">
      <alignment horizontal="center" vertical="center" wrapText="1"/>
    </xf>
    <xf numFmtId="0" fontId="9" fillId="0" borderId="44" xfId="5" applyFont="1" applyFill="1" applyBorder="1" applyAlignment="1">
      <alignment vertical="center" shrinkToFit="1"/>
    </xf>
    <xf numFmtId="0" fontId="9" fillId="0" borderId="44" xfId="5" applyFont="1" applyFill="1" applyBorder="1" applyAlignment="1">
      <alignment horizontal="center" vertical="center"/>
    </xf>
    <xf numFmtId="0" fontId="9" fillId="0" borderId="44" xfId="5" applyFont="1" applyFill="1" applyBorder="1" applyAlignment="1">
      <alignment horizontal="center" vertical="center"/>
    </xf>
    <xf numFmtId="0" fontId="43" fillId="0" borderId="44" xfId="5" applyFont="1" applyFill="1" applyBorder="1" applyAlignment="1">
      <alignment horizontal="center" vertical="center" wrapText="1"/>
    </xf>
    <xf numFmtId="0" fontId="18" fillId="0" borderId="44" xfId="5" applyFont="1" applyFill="1" applyBorder="1" applyAlignment="1">
      <alignment horizontal="center" vertical="center" wrapText="1"/>
    </xf>
    <xf numFmtId="176" fontId="9" fillId="0" borderId="44" xfId="5" applyNumberFormat="1" applyFont="1" applyFill="1" applyBorder="1" applyAlignment="1">
      <alignment vertical="center" shrinkToFit="1"/>
    </xf>
    <xf numFmtId="177" fontId="9" fillId="0" borderId="44" xfId="5" applyNumberFormat="1" applyFont="1" applyFill="1" applyBorder="1" applyAlignment="1">
      <alignment vertical="center" shrinkToFit="1"/>
    </xf>
    <xf numFmtId="176" fontId="9" fillId="0" borderId="44" xfId="5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/>
    </xf>
    <xf numFmtId="0" fontId="9" fillId="0" borderId="44" xfId="5" applyFont="1" applyFill="1" applyBorder="1" applyAlignment="1">
      <alignment horizontal="center" vertical="center" wrapText="1"/>
    </xf>
    <xf numFmtId="0" fontId="11" fillId="0" borderId="44" xfId="5" applyFont="1" applyFill="1" applyBorder="1" applyAlignment="1">
      <alignment horizontal="center" vertical="center" wrapText="1"/>
    </xf>
    <xf numFmtId="176" fontId="9" fillId="0" borderId="33" xfId="5" applyNumberFormat="1" applyFont="1" applyBorder="1" applyAlignment="1">
      <alignment vertical="center" shrinkToFit="1"/>
    </xf>
    <xf numFmtId="176" fontId="9" fillId="0" borderId="33" xfId="5" applyNumberFormat="1" applyFont="1" applyBorder="1" applyAlignment="1">
      <alignment vertical="center" shrinkToFit="1"/>
    </xf>
    <xf numFmtId="176" fontId="9" fillId="0" borderId="33" xfId="5" applyNumberFormat="1" applyFont="1" applyBorder="1" applyAlignment="1">
      <alignment vertical="center" shrinkToFit="1"/>
    </xf>
    <xf numFmtId="176" fontId="9" fillId="0" borderId="33" xfId="5" applyNumberFormat="1" applyFont="1" applyBorder="1" applyAlignment="1">
      <alignment vertical="center" shrinkToFit="1"/>
    </xf>
    <xf numFmtId="176" fontId="9" fillId="0" borderId="33" xfId="5" applyNumberFormat="1" applyFont="1" applyBorder="1" applyAlignment="1">
      <alignment vertical="center" shrinkToFit="1"/>
    </xf>
    <xf numFmtId="176" fontId="9" fillId="0" borderId="33" xfId="5" applyNumberFormat="1" applyFont="1" applyBorder="1" applyAlignment="1">
      <alignment vertical="center" shrinkToFit="1"/>
    </xf>
    <xf numFmtId="176" fontId="9" fillId="0" borderId="33" xfId="5" applyNumberFormat="1" applyFont="1" applyBorder="1" applyAlignment="1">
      <alignment vertical="center" shrinkToFit="1"/>
    </xf>
    <xf numFmtId="176" fontId="9" fillId="0" borderId="33" xfId="5" applyNumberFormat="1" applyFont="1" applyBorder="1" applyAlignment="1">
      <alignment vertical="center" shrinkToFit="1"/>
    </xf>
    <xf numFmtId="176" fontId="9" fillId="0" borderId="10" xfId="5" applyNumberFormat="1" applyFont="1" applyBorder="1" applyAlignment="1">
      <alignment vertical="center" shrinkToFit="1"/>
    </xf>
    <xf numFmtId="176" fontId="9" fillId="0" borderId="10" xfId="5" applyNumberFormat="1" applyFont="1" applyBorder="1" applyAlignment="1">
      <alignment vertical="center" shrinkToFit="1"/>
    </xf>
    <xf numFmtId="176" fontId="9" fillId="0" borderId="44" xfId="5" applyNumberFormat="1" applyFont="1" applyFill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Fill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Fill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176" fontId="9" fillId="0" borderId="44" xfId="5" applyNumberFormat="1" applyFont="1" applyBorder="1" applyAlignment="1">
      <alignment vertical="center" shrinkToFit="1"/>
    </xf>
    <xf numFmtId="0" fontId="9" fillId="0" borderId="44" xfId="5" applyFont="1" applyFill="1" applyBorder="1" applyAlignment="1">
      <alignment vertical="center" shrinkToFit="1"/>
    </xf>
    <xf numFmtId="176" fontId="9" fillId="0" borderId="44" xfId="5" applyNumberFormat="1" applyFont="1" applyFill="1" applyBorder="1" applyAlignment="1">
      <alignment vertical="center" shrinkToFit="1"/>
    </xf>
    <xf numFmtId="176" fontId="11" fillId="0" borderId="43" xfId="6" applyNumberFormat="1" applyFont="1" applyFill="1" applyBorder="1" applyAlignment="1">
      <alignment horizontal="right" vertical="center" shrinkToFit="1"/>
    </xf>
    <xf numFmtId="176" fontId="11" fillId="0" borderId="44" xfId="6" applyNumberFormat="1" applyFont="1" applyFill="1" applyBorder="1" applyAlignment="1">
      <alignment horizontal="right" vertical="center" shrinkToFit="1"/>
    </xf>
    <xf numFmtId="176" fontId="11" fillId="0" borderId="44" xfId="6" applyNumberFormat="1" applyFont="1" applyFill="1" applyBorder="1" applyAlignment="1">
      <alignment horizontal="right" vertical="center" shrinkToFit="1"/>
    </xf>
    <xf numFmtId="176" fontId="11" fillId="0" borderId="44" xfId="6" applyNumberFormat="1" applyFont="1" applyFill="1" applyBorder="1" applyAlignment="1">
      <alignment horizontal="right" vertical="center" wrapText="1" shrinkToFit="1"/>
    </xf>
    <xf numFmtId="0" fontId="9" fillId="0" borderId="44" xfId="5" applyFont="1" applyFill="1" applyBorder="1" applyAlignment="1">
      <alignment vertical="center" shrinkToFit="1"/>
    </xf>
    <xf numFmtId="176" fontId="9" fillId="0" borderId="44" xfId="5" applyNumberFormat="1" applyFont="1" applyFill="1" applyBorder="1" applyAlignment="1">
      <alignment vertical="center" shrinkToFit="1"/>
    </xf>
    <xf numFmtId="176" fontId="11" fillId="0" borderId="43" xfId="6" applyNumberFormat="1" applyFont="1" applyFill="1" applyBorder="1" applyAlignment="1">
      <alignment horizontal="right" vertical="center" shrinkToFit="1"/>
    </xf>
    <xf numFmtId="176" fontId="11" fillId="0" borderId="44" xfId="6" applyNumberFormat="1" applyFont="1" applyFill="1" applyBorder="1" applyAlignment="1">
      <alignment horizontal="right" vertical="center" shrinkToFit="1"/>
    </xf>
    <xf numFmtId="176" fontId="11" fillId="0" borderId="44" xfId="6" applyNumberFormat="1" applyFont="1" applyFill="1" applyBorder="1" applyAlignment="1">
      <alignment horizontal="right" vertical="center" shrinkToFit="1"/>
    </xf>
    <xf numFmtId="176" fontId="11" fillId="0" borderId="44" xfId="6" applyNumberFormat="1" applyFont="1" applyFill="1" applyBorder="1" applyAlignment="1">
      <alignment horizontal="right" vertical="center" wrapText="1" shrinkToFit="1"/>
    </xf>
    <xf numFmtId="0" fontId="9" fillId="0" borderId="44" xfId="5" applyFont="1" applyFill="1" applyBorder="1" applyAlignment="1">
      <alignment vertical="center" shrinkToFit="1"/>
    </xf>
    <xf numFmtId="176" fontId="9" fillId="0" borderId="44" xfId="5" applyNumberFormat="1" applyFont="1" applyFill="1" applyBorder="1" applyAlignment="1">
      <alignment vertical="center" shrinkToFit="1"/>
    </xf>
    <xf numFmtId="176" fontId="11" fillId="0" borderId="43" xfId="6" applyNumberFormat="1" applyFont="1" applyFill="1" applyBorder="1" applyAlignment="1">
      <alignment horizontal="right" vertical="center" shrinkToFit="1"/>
    </xf>
    <xf numFmtId="176" fontId="11" fillId="0" borderId="44" xfId="6" applyNumberFormat="1" applyFont="1" applyFill="1" applyBorder="1" applyAlignment="1">
      <alignment horizontal="right" vertical="center" shrinkToFit="1"/>
    </xf>
    <xf numFmtId="176" fontId="11" fillId="0" borderId="44" xfId="6" applyNumberFormat="1" applyFont="1" applyFill="1" applyBorder="1" applyAlignment="1">
      <alignment horizontal="right" vertical="center" shrinkToFit="1"/>
    </xf>
    <xf numFmtId="176" fontId="11" fillId="0" borderId="44" xfId="6" applyNumberFormat="1" applyFont="1" applyFill="1" applyBorder="1" applyAlignment="1">
      <alignment horizontal="right" vertical="center" wrapText="1" shrinkToFit="1"/>
    </xf>
    <xf numFmtId="0" fontId="9" fillId="0" borderId="44" xfId="5" applyFont="1" applyFill="1" applyBorder="1" applyAlignment="1">
      <alignment vertical="center" shrinkToFit="1"/>
    </xf>
    <xf numFmtId="176" fontId="9" fillId="0" borderId="44" xfId="5" applyNumberFormat="1" applyFont="1" applyFill="1" applyBorder="1" applyAlignment="1">
      <alignment vertical="center" shrinkToFit="1"/>
    </xf>
    <xf numFmtId="176" fontId="11" fillId="0" borderId="43" xfId="6" applyNumberFormat="1" applyFont="1" applyFill="1" applyBorder="1" applyAlignment="1">
      <alignment horizontal="right" vertical="center" shrinkToFit="1"/>
    </xf>
    <xf numFmtId="176" fontId="11" fillId="0" borderId="44" xfId="6" applyNumberFormat="1" applyFont="1" applyFill="1" applyBorder="1" applyAlignment="1">
      <alignment horizontal="right" vertical="center" shrinkToFit="1"/>
    </xf>
    <xf numFmtId="176" fontId="11" fillId="0" borderId="44" xfId="6" applyNumberFormat="1" applyFont="1" applyFill="1" applyBorder="1" applyAlignment="1">
      <alignment horizontal="right" vertical="center" shrinkToFit="1"/>
    </xf>
    <xf numFmtId="176" fontId="11" fillId="0" borderId="44" xfId="6" applyNumberFormat="1" applyFont="1" applyFill="1" applyBorder="1" applyAlignment="1">
      <alignment horizontal="right" vertical="center" wrapText="1" shrinkToFit="1"/>
    </xf>
    <xf numFmtId="176" fontId="11" fillId="0" borderId="10" xfId="6" applyNumberFormat="1" applyFont="1" applyFill="1" applyBorder="1" applyAlignment="1">
      <alignment vertical="center" shrinkToFit="1"/>
    </xf>
    <xf numFmtId="176" fontId="11" fillId="0" borderId="4" xfId="6" applyNumberFormat="1" applyFont="1" applyFill="1" applyBorder="1" applyAlignment="1">
      <alignment horizontal="right" vertical="center" shrinkToFit="1"/>
    </xf>
    <xf numFmtId="176" fontId="11" fillId="0" borderId="10" xfId="6" applyNumberFormat="1" applyFont="1" applyFill="1" applyBorder="1" applyAlignment="1">
      <alignment horizontal="right" vertical="center" shrinkToFit="1"/>
    </xf>
    <xf numFmtId="176" fontId="11" fillId="0" borderId="10" xfId="6" applyNumberFormat="1" applyFont="1" applyFill="1" applyBorder="1" applyAlignment="1">
      <alignment horizontal="right" vertical="center" shrinkToFit="1"/>
    </xf>
    <xf numFmtId="176" fontId="11" fillId="0" borderId="10" xfId="6" applyNumberFormat="1" applyFont="1" applyFill="1" applyBorder="1" applyAlignment="1">
      <alignment horizontal="right" vertical="center" shrinkToFit="1"/>
    </xf>
    <xf numFmtId="0" fontId="9" fillId="0" borderId="44" xfId="5" applyFont="1" applyFill="1" applyBorder="1" applyAlignment="1">
      <alignment horizontal="left" vertical="center"/>
    </xf>
    <xf numFmtId="3" fontId="9" fillId="0" borderId="44" xfId="5" applyNumberFormat="1" applyFont="1" applyFill="1" applyBorder="1" applyAlignment="1">
      <alignment horizontal="right" vertical="center" wrapText="1"/>
    </xf>
    <xf numFmtId="176" fontId="9" fillId="0" borderId="23" xfId="5" applyNumberFormat="1" applyFont="1" applyBorder="1" applyAlignment="1">
      <alignment horizontal="right" vertical="center"/>
    </xf>
    <xf numFmtId="0" fontId="9" fillId="0" borderId="2" xfId="5" applyFont="1" applyBorder="1" applyAlignment="1">
      <alignment horizontal="centerContinuous" vertical="center"/>
    </xf>
    <xf numFmtId="0" fontId="9" fillId="0" borderId="1" xfId="5" applyFont="1" applyBorder="1" applyAlignment="1">
      <alignment horizontal="centerContinuous" vertical="center"/>
    </xf>
    <xf numFmtId="176" fontId="9" fillId="0" borderId="6" xfId="5" applyNumberFormat="1" applyFont="1" applyBorder="1" applyAlignment="1">
      <alignment vertical="center" shrinkToFit="1"/>
    </xf>
    <xf numFmtId="0" fontId="9" fillId="0" borderId="47" xfId="5" applyFont="1" applyBorder="1">
      <alignment vertical="center"/>
    </xf>
    <xf numFmtId="0" fontId="9" fillId="0" borderId="48" xfId="5" applyFont="1" applyBorder="1" applyAlignment="1">
      <alignment vertical="center" shrinkToFit="1"/>
    </xf>
    <xf numFmtId="176" fontId="9" fillId="0" borderId="46" xfId="5" applyNumberFormat="1" applyFont="1" applyBorder="1">
      <alignment vertical="center"/>
    </xf>
    <xf numFmtId="3" fontId="9" fillId="0" borderId="44" xfId="5" applyNumberFormat="1" applyFont="1" applyBorder="1">
      <alignment vertical="center"/>
    </xf>
    <xf numFmtId="0" fontId="11" fillId="0" borderId="42" xfId="5" applyFont="1" applyFill="1" applyBorder="1" applyAlignment="1">
      <alignment vertical="center"/>
    </xf>
    <xf numFmtId="0" fontId="11" fillId="0" borderId="43" xfId="5" applyFont="1" applyFill="1" applyBorder="1" applyAlignment="1">
      <alignment vertical="center" shrinkToFit="1"/>
    </xf>
    <xf numFmtId="176" fontId="11" fillId="0" borderId="43" xfId="5" applyNumberFormat="1" applyFont="1" applyFill="1" applyBorder="1" applyAlignment="1">
      <alignment vertical="center"/>
    </xf>
    <xf numFmtId="176" fontId="11" fillId="0" borderId="43" xfId="5" applyNumberFormat="1" applyFont="1" applyFill="1" applyBorder="1">
      <alignment vertical="center"/>
    </xf>
    <xf numFmtId="176" fontId="11" fillId="0" borderId="44" xfId="5" applyNumberFormat="1" applyFont="1" applyFill="1" applyBorder="1">
      <alignment vertical="center"/>
    </xf>
    <xf numFmtId="0" fontId="9" fillId="2" borderId="42" xfId="5" applyFont="1" applyFill="1" applyBorder="1" applyAlignment="1">
      <alignment horizontal="center" vertical="center" wrapText="1"/>
    </xf>
    <xf numFmtId="3" fontId="9" fillId="0" borderId="42" xfId="5" applyNumberFormat="1" applyFont="1" applyFill="1" applyBorder="1" applyAlignment="1">
      <alignment horizontal="right" vertical="center"/>
    </xf>
    <xf numFmtId="0" fontId="9" fillId="2" borderId="50" xfId="5" applyFont="1" applyFill="1" applyBorder="1" applyAlignment="1">
      <alignment horizontal="center" vertical="center"/>
    </xf>
    <xf numFmtId="176" fontId="9" fillId="0" borderId="49" xfId="6" applyNumberFormat="1" applyFont="1" applyBorder="1" applyAlignment="1">
      <alignment vertical="center"/>
    </xf>
    <xf numFmtId="0" fontId="9" fillId="0" borderId="8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/>
    </xf>
    <xf numFmtId="0" fontId="9" fillId="0" borderId="5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 wrapText="1"/>
    </xf>
    <xf numFmtId="0" fontId="9" fillId="0" borderId="9" xfId="5" applyFont="1" applyBorder="1" applyAlignment="1">
      <alignment horizontal="center" vertical="center"/>
    </xf>
    <xf numFmtId="0" fontId="9" fillId="0" borderId="27" xfId="5" applyFont="1" applyFill="1" applyBorder="1" applyAlignment="1">
      <alignment horizontal="center" vertical="center"/>
    </xf>
    <xf numFmtId="0" fontId="11" fillId="0" borderId="28" xfId="331" applyFont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/>
    </xf>
    <xf numFmtId="0" fontId="11" fillId="0" borderId="4" xfId="331" applyFont="1" applyBorder="1" applyAlignment="1">
      <alignment horizontal="center" vertical="center"/>
    </xf>
    <xf numFmtId="0" fontId="9" fillId="0" borderId="24" xfId="5" applyFont="1" applyFill="1" applyBorder="1" applyAlignment="1">
      <alignment horizontal="center" vertical="center" wrapText="1"/>
    </xf>
    <xf numFmtId="0" fontId="9" fillId="0" borderId="10" xfId="5" applyFont="1" applyFill="1" applyBorder="1" applyAlignment="1">
      <alignment horizontal="center" vertical="center" wrapText="1"/>
    </xf>
    <xf numFmtId="0" fontId="9" fillId="0" borderId="29" xfId="5" applyFont="1" applyFill="1" applyBorder="1" applyAlignment="1">
      <alignment horizontal="center" vertical="center"/>
    </xf>
    <xf numFmtId="0" fontId="9" fillId="0" borderId="30" xfId="5" applyFont="1" applyFill="1" applyBorder="1" applyAlignment="1">
      <alignment horizontal="center" vertical="center"/>
    </xf>
    <xf numFmtId="0" fontId="11" fillId="0" borderId="10" xfId="5" applyFont="1" applyFill="1" applyBorder="1" applyAlignment="1">
      <alignment horizontal="center" vertical="center"/>
    </xf>
    <xf numFmtId="0" fontId="9" fillId="0" borderId="27" xfId="5" applyFont="1" applyFill="1" applyBorder="1" applyAlignment="1">
      <alignment horizontal="center" vertical="center" wrapText="1"/>
    </xf>
    <xf numFmtId="0" fontId="9" fillId="0" borderId="28" xfId="5" applyFont="1" applyFill="1" applyBorder="1" applyAlignment="1">
      <alignment horizontal="center" vertical="center" wrapText="1"/>
    </xf>
    <xf numFmtId="0" fontId="11" fillId="0" borderId="4" xfId="5" applyFont="1" applyFill="1" applyBorder="1" applyAlignment="1">
      <alignment horizontal="center" vertical="center"/>
    </xf>
    <xf numFmtId="3" fontId="9" fillId="0" borderId="23" xfId="5" applyNumberFormat="1" applyFont="1" applyFill="1" applyBorder="1" applyAlignment="1">
      <alignment horizontal="right" vertical="center"/>
    </xf>
    <xf numFmtId="0" fontId="9" fillId="0" borderId="35" xfId="5" quotePrefix="1" applyFont="1" applyBorder="1" applyAlignment="1">
      <alignment vertical="center" wrapText="1"/>
    </xf>
    <xf numFmtId="0" fontId="9" fillId="0" borderId="35" xfId="5" applyFont="1" applyBorder="1" applyAlignment="1">
      <alignment vertical="center" wrapText="1"/>
    </xf>
    <xf numFmtId="0" fontId="9" fillId="0" borderId="30" xfId="5" applyFont="1" applyBorder="1" applyAlignment="1">
      <alignment vertical="center" wrapText="1"/>
    </xf>
    <xf numFmtId="0" fontId="9" fillId="0" borderId="9" xfId="5" applyFont="1" applyFill="1" applyBorder="1" applyAlignment="1">
      <alignment horizontal="center" vertical="center" wrapText="1"/>
    </xf>
    <xf numFmtId="3" fontId="9" fillId="0" borderId="23" xfId="5" applyNumberFormat="1" applyFont="1" applyFill="1" applyBorder="1" applyAlignment="1">
      <alignment horizontal="left" vertical="center"/>
    </xf>
    <xf numFmtId="0" fontId="9" fillId="2" borderId="23" xfId="5" applyFont="1" applyFill="1" applyBorder="1" applyAlignment="1">
      <alignment horizontal="center" vertical="center" wrapText="1"/>
    </xf>
    <xf numFmtId="0" fontId="9" fillId="2" borderId="26" xfId="5" applyFont="1" applyFill="1" applyBorder="1" applyAlignment="1">
      <alignment horizontal="center" vertical="center"/>
    </xf>
    <xf numFmtId="0" fontId="9" fillId="2" borderId="28" xfId="5" applyFont="1" applyFill="1" applyBorder="1" applyAlignment="1">
      <alignment horizontal="center" vertical="center"/>
    </xf>
    <xf numFmtId="0" fontId="9" fillId="0" borderId="24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9" fillId="0" borderId="42" xfId="5" applyFont="1" applyBorder="1" applyAlignment="1">
      <alignment horizontal="center" vertical="center" wrapText="1"/>
    </xf>
    <xf numFmtId="0" fontId="9" fillId="0" borderId="43" xfId="5" applyFont="1" applyBorder="1" applyAlignment="1">
      <alignment horizontal="center" vertical="center" wrapText="1"/>
    </xf>
    <xf numFmtId="0" fontId="9" fillId="0" borderId="44" xfId="3" applyFont="1" applyFill="1" applyBorder="1" applyAlignment="1">
      <alignment vertical="center" wrapText="1"/>
    </xf>
    <xf numFmtId="0" fontId="9" fillId="0" borderId="10" xfId="3" applyFont="1" applyFill="1" applyBorder="1" applyAlignment="1">
      <alignment vertical="center" wrapText="1"/>
    </xf>
    <xf numFmtId="0" fontId="9" fillId="0" borderId="10" xfId="3" applyFont="1" applyFill="1" applyBorder="1" applyAlignment="1">
      <alignment vertical="center"/>
    </xf>
    <xf numFmtId="0" fontId="9" fillId="0" borderId="24" xfId="3" applyFont="1" applyFill="1" applyBorder="1" applyAlignment="1">
      <alignment horizontal="left" vertical="center" wrapText="1"/>
    </xf>
    <xf numFmtId="0" fontId="9" fillId="0" borderId="6" xfId="3" applyFont="1" applyFill="1" applyBorder="1" applyAlignment="1">
      <alignment horizontal="left" vertical="center" wrapText="1"/>
    </xf>
    <xf numFmtId="0" fontId="9" fillId="0" borderId="10" xfId="3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center" vertical="center"/>
    </xf>
    <xf numFmtId="0" fontId="9" fillId="0" borderId="24" xfId="3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vertical="center"/>
    </xf>
    <xf numFmtId="0" fontId="9" fillId="0" borderId="24" xfId="312" applyFont="1" applyFill="1" applyBorder="1" applyAlignment="1">
      <alignment horizontal="center" vertical="center"/>
    </xf>
    <xf numFmtId="0" fontId="9" fillId="0" borderId="6" xfId="312" applyFont="1" applyFill="1" applyBorder="1" applyAlignment="1">
      <alignment vertical="center"/>
    </xf>
    <xf numFmtId="0" fontId="9" fillId="0" borderId="10" xfId="312" applyFont="1" applyFill="1" applyBorder="1" applyAlignment="1">
      <alignment vertical="center"/>
    </xf>
    <xf numFmtId="0" fontId="9" fillId="0" borderId="42" xfId="312" applyFont="1" applyFill="1" applyBorder="1" applyAlignment="1">
      <alignment vertical="center"/>
    </xf>
    <xf numFmtId="0" fontId="9" fillId="0" borderId="43" xfId="312" applyFont="1" applyFill="1" applyBorder="1" applyAlignment="1">
      <alignment vertical="center"/>
    </xf>
    <xf numFmtId="0" fontId="9" fillId="0" borderId="42" xfId="312" applyFont="1" applyFill="1" applyBorder="1" applyAlignment="1">
      <alignment horizontal="center" vertical="center"/>
    </xf>
    <xf numFmtId="0" fontId="9" fillId="0" borderId="24" xfId="312" applyFont="1" applyFill="1" applyBorder="1" applyAlignment="1">
      <alignment horizontal="center" vertical="center" wrapText="1"/>
    </xf>
    <xf numFmtId="0" fontId="9" fillId="0" borderId="6" xfId="312" applyFont="1" applyFill="1" applyBorder="1" applyAlignment="1">
      <alignment vertical="center" wrapText="1"/>
    </xf>
    <xf numFmtId="0" fontId="9" fillId="0" borderId="10" xfId="312" applyFont="1" applyFill="1" applyBorder="1" applyAlignment="1">
      <alignment vertical="center" wrapText="1"/>
    </xf>
    <xf numFmtId="0" fontId="9" fillId="0" borderId="35" xfId="312" applyFont="1" applyFill="1" applyBorder="1" applyAlignment="1">
      <alignment vertical="center"/>
    </xf>
    <xf numFmtId="0" fontId="9" fillId="0" borderId="42" xfId="3" applyFont="1" applyFill="1" applyBorder="1" applyAlignment="1">
      <alignment horizontal="center" vertical="center"/>
    </xf>
    <xf numFmtId="0" fontId="9" fillId="0" borderId="43" xfId="3" applyFont="1" applyFill="1" applyBorder="1" applyAlignment="1">
      <alignment horizontal="center" vertical="center"/>
    </xf>
    <xf numFmtId="0" fontId="9" fillId="0" borderId="44" xfId="5" applyFont="1" applyFill="1" applyBorder="1" applyAlignment="1">
      <alignment horizontal="center" vertical="center"/>
    </xf>
    <xf numFmtId="0" fontId="9" fillId="0" borderId="43" xfId="5" applyFont="1" applyFill="1" applyBorder="1" applyAlignment="1">
      <alignment horizontal="center" vertical="center"/>
    </xf>
  </cellXfs>
  <cellStyles count="504">
    <cellStyle name="20% - アクセント 1 2" xfId="7"/>
    <cellStyle name="20% - アクセント 1 3" xfId="8"/>
    <cellStyle name="20% - アクセント 1 4" xfId="9"/>
    <cellStyle name="20% - アクセント 1 5" xfId="10"/>
    <cellStyle name="20% - アクセント 1 6" xfId="11"/>
    <cellStyle name="20% - アクセント 1 7" xfId="12"/>
    <cellStyle name="20% - アクセント 1 8" xfId="13"/>
    <cellStyle name="20% - アクセント 2 2" xfId="14"/>
    <cellStyle name="20% - アクセント 2 3" xfId="15"/>
    <cellStyle name="20% - アクセント 2 4" xfId="16"/>
    <cellStyle name="20% - アクセント 2 5" xfId="17"/>
    <cellStyle name="20% - アクセント 2 6" xfId="18"/>
    <cellStyle name="20% - アクセント 2 7" xfId="19"/>
    <cellStyle name="20% - アクセント 2 8" xfId="20"/>
    <cellStyle name="20% - アクセント 3 2" xfId="21"/>
    <cellStyle name="20% - アクセント 3 3" xfId="22"/>
    <cellStyle name="20% - アクセント 3 4" xfId="23"/>
    <cellStyle name="20% - アクセント 3 5" xfId="24"/>
    <cellStyle name="20% - アクセント 3 6" xfId="25"/>
    <cellStyle name="20% - アクセント 3 7" xfId="26"/>
    <cellStyle name="20% - アクセント 3 8" xfId="27"/>
    <cellStyle name="20% - アクセント 4 2" xfId="28"/>
    <cellStyle name="20% - アクセント 4 3" xfId="29"/>
    <cellStyle name="20% - アクセント 4 4" xfId="30"/>
    <cellStyle name="20% - アクセント 4 5" xfId="31"/>
    <cellStyle name="20% - アクセント 4 6" xfId="32"/>
    <cellStyle name="20% - アクセント 4 7" xfId="33"/>
    <cellStyle name="20% - アクセント 4 8" xfId="34"/>
    <cellStyle name="20% - アクセント 5 2" xfId="35"/>
    <cellStyle name="20% - アクセント 5 3" xfId="36"/>
    <cellStyle name="20% - アクセント 5 4" xfId="37"/>
    <cellStyle name="20% - アクセント 5 5" xfId="38"/>
    <cellStyle name="20% - アクセント 5 6" xfId="39"/>
    <cellStyle name="20% - アクセント 5 7" xfId="40"/>
    <cellStyle name="20% - アクセント 5 8" xfId="41"/>
    <cellStyle name="20% - アクセント 6 2" xfId="42"/>
    <cellStyle name="20% - アクセント 6 3" xfId="43"/>
    <cellStyle name="20% - アクセント 6 4" xfId="44"/>
    <cellStyle name="20% - アクセント 6 5" xfId="45"/>
    <cellStyle name="20% - アクセント 6 6" xfId="46"/>
    <cellStyle name="20% - アクセント 6 7" xfId="47"/>
    <cellStyle name="20% - アクセント 6 8" xfId="48"/>
    <cellStyle name="40% - アクセント 1 2" xfId="49"/>
    <cellStyle name="40% - アクセント 1 3" xfId="50"/>
    <cellStyle name="40% - アクセント 1 4" xfId="51"/>
    <cellStyle name="40% - アクセント 1 5" xfId="52"/>
    <cellStyle name="40% - アクセント 1 6" xfId="53"/>
    <cellStyle name="40% - アクセント 1 7" xfId="54"/>
    <cellStyle name="40% - アクセント 1 8" xfId="55"/>
    <cellStyle name="40% - アクセント 2 2" xfId="56"/>
    <cellStyle name="40% - アクセント 2 3" xfId="57"/>
    <cellStyle name="40% - アクセント 2 4" xfId="58"/>
    <cellStyle name="40% - アクセント 2 5" xfId="59"/>
    <cellStyle name="40% - アクセント 2 6" xfId="60"/>
    <cellStyle name="40% - アクセント 2 7" xfId="61"/>
    <cellStyle name="40% - アクセント 2 8" xfId="62"/>
    <cellStyle name="40% - アクセント 3 2" xfId="63"/>
    <cellStyle name="40% - アクセント 3 3" xfId="64"/>
    <cellStyle name="40% - アクセント 3 4" xfId="65"/>
    <cellStyle name="40% - アクセント 3 5" xfId="66"/>
    <cellStyle name="40% - アクセント 3 6" xfId="67"/>
    <cellStyle name="40% - アクセント 3 7" xfId="68"/>
    <cellStyle name="40% - アクセント 3 8" xfId="69"/>
    <cellStyle name="40% - アクセント 4 2" xfId="70"/>
    <cellStyle name="40% - アクセント 4 3" xfId="71"/>
    <cellStyle name="40% - アクセント 4 4" xfId="72"/>
    <cellStyle name="40% - アクセント 4 5" xfId="73"/>
    <cellStyle name="40% - アクセント 4 6" xfId="74"/>
    <cellStyle name="40% - アクセント 4 7" xfId="75"/>
    <cellStyle name="40% - アクセント 4 8" xfId="76"/>
    <cellStyle name="40% - アクセント 5 2" xfId="77"/>
    <cellStyle name="40% - アクセント 5 3" xfId="78"/>
    <cellStyle name="40% - アクセント 5 4" xfId="79"/>
    <cellStyle name="40% - アクセント 5 5" xfId="80"/>
    <cellStyle name="40% - アクセント 5 6" xfId="81"/>
    <cellStyle name="40% - アクセント 5 7" xfId="82"/>
    <cellStyle name="40% - アクセント 5 8" xfId="83"/>
    <cellStyle name="40% - アクセント 6 2" xfId="84"/>
    <cellStyle name="40% - アクセント 6 3" xfId="85"/>
    <cellStyle name="40% - アクセント 6 4" xfId="86"/>
    <cellStyle name="40% - アクセント 6 5" xfId="87"/>
    <cellStyle name="40% - アクセント 6 6" xfId="88"/>
    <cellStyle name="40% - アクセント 6 7" xfId="89"/>
    <cellStyle name="40% - アクセント 6 8" xfId="90"/>
    <cellStyle name="60% - アクセント 1 2" xfId="91"/>
    <cellStyle name="60% - アクセント 1 3" xfId="92"/>
    <cellStyle name="60% - アクセント 1 4" xfId="93"/>
    <cellStyle name="60% - アクセント 1 5" xfId="94"/>
    <cellStyle name="60% - アクセント 1 6" xfId="95"/>
    <cellStyle name="60% - アクセント 1 7" xfId="96"/>
    <cellStyle name="60% - アクセント 1 8" xfId="97"/>
    <cellStyle name="60% - アクセント 2 2" xfId="98"/>
    <cellStyle name="60% - アクセント 2 3" xfId="99"/>
    <cellStyle name="60% - アクセント 2 4" xfId="100"/>
    <cellStyle name="60% - アクセント 2 5" xfId="101"/>
    <cellStyle name="60% - アクセント 2 6" xfId="102"/>
    <cellStyle name="60% - アクセント 2 7" xfId="103"/>
    <cellStyle name="60% - アクセント 2 8" xfId="104"/>
    <cellStyle name="60% - アクセント 3 2" xfId="105"/>
    <cellStyle name="60% - アクセント 3 3" xfId="106"/>
    <cellStyle name="60% - アクセント 3 4" xfId="107"/>
    <cellStyle name="60% - アクセント 3 5" xfId="108"/>
    <cellStyle name="60% - アクセント 3 6" xfId="109"/>
    <cellStyle name="60% - アクセント 3 7" xfId="110"/>
    <cellStyle name="60% - アクセント 3 8" xfId="111"/>
    <cellStyle name="60% - アクセント 4 2" xfId="112"/>
    <cellStyle name="60% - アクセント 4 3" xfId="113"/>
    <cellStyle name="60% - アクセント 4 4" xfId="114"/>
    <cellStyle name="60% - アクセント 4 5" xfId="115"/>
    <cellStyle name="60% - アクセント 4 6" xfId="116"/>
    <cellStyle name="60% - アクセント 4 7" xfId="117"/>
    <cellStyle name="60% - アクセント 4 8" xfId="118"/>
    <cellStyle name="60% - アクセント 5 2" xfId="119"/>
    <cellStyle name="60% - アクセント 5 3" xfId="120"/>
    <cellStyle name="60% - アクセント 5 4" xfId="121"/>
    <cellStyle name="60% - アクセント 5 5" xfId="122"/>
    <cellStyle name="60% - アクセント 5 6" xfId="123"/>
    <cellStyle name="60% - アクセント 5 7" xfId="124"/>
    <cellStyle name="60% - アクセント 5 8" xfId="125"/>
    <cellStyle name="60% - アクセント 6 2" xfId="126"/>
    <cellStyle name="60% - アクセント 6 3" xfId="127"/>
    <cellStyle name="60% - アクセント 6 4" xfId="128"/>
    <cellStyle name="60% - アクセント 6 5" xfId="129"/>
    <cellStyle name="60% - アクセント 6 6" xfId="130"/>
    <cellStyle name="60% - アクセント 6 7" xfId="131"/>
    <cellStyle name="60% - アクセント 6 8" xfId="132"/>
    <cellStyle name="アクセント 1 2" xfId="133"/>
    <cellStyle name="アクセント 1 3" xfId="134"/>
    <cellStyle name="アクセント 1 4" xfId="135"/>
    <cellStyle name="アクセント 1 5" xfId="136"/>
    <cellStyle name="アクセント 1 6" xfId="137"/>
    <cellStyle name="アクセント 1 7" xfId="138"/>
    <cellStyle name="アクセント 1 8" xfId="139"/>
    <cellStyle name="アクセント 2 2" xfId="140"/>
    <cellStyle name="アクセント 2 3" xfId="141"/>
    <cellStyle name="アクセント 2 4" xfId="142"/>
    <cellStyle name="アクセント 2 5" xfId="143"/>
    <cellStyle name="アクセント 2 6" xfId="144"/>
    <cellStyle name="アクセント 2 7" xfId="145"/>
    <cellStyle name="アクセント 2 8" xfId="146"/>
    <cellStyle name="アクセント 3 2" xfId="147"/>
    <cellStyle name="アクセント 3 3" xfId="148"/>
    <cellStyle name="アクセント 3 4" xfId="149"/>
    <cellStyle name="アクセント 3 5" xfId="150"/>
    <cellStyle name="アクセント 3 6" xfId="151"/>
    <cellStyle name="アクセント 3 7" xfId="152"/>
    <cellStyle name="アクセント 3 8" xfId="153"/>
    <cellStyle name="アクセント 4 2" xfId="154"/>
    <cellStyle name="アクセント 4 3" xfId="155"/>
    <cellStyle name="アクセント 4 4" xfId="156"/>
    <cellStyle name="アクセント 4 5" xfId="157"/>
    <cellStyle name="アクセント 4 6" xfId="158"/>
    <cellStyle name="アクセント 4 7" xfId="159"/>
    <cellStyle name="アクセント 4 8" xfId="160"/>
    <cellStyle name="アクセント 5 2" xfId="161"/>
    <cellStyle name="アクセント 5 3" xfId="162"/>
    <cellStyle name="アクセント 5 4" xfId="163"/>
    <cellStyle name="アクセント 5 5" xfId="164"/>
    <cellStyle name="アクセント 5 6" xfId="165"/>
    <cellStyle name="アクセント 5 7" xfId="166"/>
    <cellStyle name="アクセント 5 8" xfId="167"/>
    <cellStyle name="アクセント 6 2" xfId="168"/>
    <cellStyle name="アクセント 6 3" xfId="169"/>
    <cellStyle name="アクセント 6 4" xfId="170"/>
    <cellStyle name="アクセント 6 5" xfId="171"/>
    <cellStyle name="アクセント 6 6" xfId="172"/>
    <cellStyle name="アクセント 6 7" xfId="173"/>
    <cellStyle name="アクセント 6 8" xfId="174"/>
    <cellStyle name="タイトル 2" xfId="175"/>
    <cellStyle name="タイトル 3" xfId="176"/>
    <cellStyle name="タイトル 4" xfId="177"/>
    <cellStyle name="タイトル 5" xfId="178"/>
    <cellStyle name="タイトル 6" xfId="179"/>
    <cellStyle name="タイトル 7" xfId="180"/>
    <cellStyle name="タイトル 8" xfId="181"/>
    <cellStyle name="チェック セル 2" xfId="182"/>
    <cellStyle name="チェック セル 2 2" xfId="183"/>
    <cellStyle name="チェック セル 3" xfId="184"/>
    <cellStyle name="チェック セル 3 2" xfId="185"/>
    <cellStyle name="チェック セル 4" xfId="186"/>
    <cellStyle name="チェック セル 4 2" xfId="187"/>
    <cellStyle name="チェック セル 5" xfId="188"/>
    <cellStyle name="チェック セル 5 2" xfId="189"/>
    <cellStyle name="チェック セル 6" xfId="190"/>
    <cellStyle name="チェック セル 6 2" xfId="191"/>
    <cellStyle name="チェック セル 7" xfId="192"/>
    <cellStyle name="チェック セル 7 2" xfId="193"/>
    <cellStyle name="チェック セル 8" xfId="194"/>
    <cellStyle name="チェック セル 8 2" xfId="195"/>
    <cellStyle name="どちらでもない 2" xfId="196"/>
    <cellStyle name="どちらでもない 3" xfId="197"/>
    <cellStyle name="どちらでもない 4" xfId="198"/>
    <cellStyle name="どちらでもない 5" xfId="199"/>
    <cellStyle name="どちらでもない 6" xfId="200"/>
    <cellStyle name="どちらでもない 7" xfId="201"/>
    <cellStyle name="どちらでもない 8" xfId="202"/>
    <cellStyle name="ハイパーリンク 2" xfId="203"/>
    <cellStyle name="ハイパーリンク 3" xfId="204"/>
    <cellStyle name="ハイパーリンク 4" xfId="205"/>
    <cellStyle name="メモ 2" xfId="206"/>
    <cellStyle name="メモ 2 2" xfId="368"/>
    <cellStyle name="メモ 2 3" xfId="369"/>
    <cellStyle name="メモ 3" xfId="207"/>
    <cellStyle name="メモ 3 2" xfId="370"/>
    <cellStyle name="メモ 3 3" xfId="371"/>
    <cellStyle name="メモ 4" xfId="208"/>
    <cellStyle name="メモ 4 2" xfId="372"/>
    <cellStyle name="メモ 4 3" xfId="373"/>
    <cellStyle name="メモ 5" xfId="209"/>
    <cellStyle name="メモ 5 2" xfId="374"/>
    <cellStyle name="メモ 5 3" xfId="375"/>
    <cellStyle name="メモ 6" xfId="210"/>
    <cellStyle name="メモ 6 2" xfId="376"/>
    <cellStyle name="メモ 6 3" xfId="377"/>
    <cellStyle name="メモ 7" xfId="211"/>
    <cellStyle name="メモ 7 2" xfId="378"/>
    <cellStyle name="メモ 7 3" xfId="379"/>
    <cellStyle name="メモ 8" xfId="212"/>
    <cellStyle name="メモ 8 2" xfId="380"/>
    <cellStyle name="メモ 8 3" xfId="381"/>
    <cellStyle name="リンク セル 2" xfId="213"/>
    <cellStyle name="リンク セル 3" xfId="214"/>
    <cellStyle name="リンク セル 4" xfId="215"/>
    <cellStyle name="リンク セル 5" xfId="216"/>
    <cellStyle name="リンク セル 6" xfId="217"/>
    <cellStyle name="リンク セル 7" xfId="218"/>
    <cellStyle name="リンク セル 8" xfId="219"/>
    <cellStyle name="悪い 2" xfId="220"/>
    <cellStyle name="悪い 3" xfId="221"/>
    <cellStyle name="悪い 4" xfId="222"/>
    <cellStyle name="悪い 5" xfId="223"/>
    <cellStyle name="悪い 6" xfId="224"/>
    <cellStyle name="悪い 7" xfId="225"/>
    <cellStyle name="悪い 8" xfId="226"/>
    <cellStyle name="計算 2" xfId="227"/>
    <cellStyle name="計算 2 2" xfId="382"/>
    <cellStyle name="計算 2 3" xfId="383"/>
    <cellStyle name="計算 3" xfId="228"/>
    <cellStyle name="計算 3 2" xfId="384"/>
    <cellStyle name="計算 3 3" xfId="385"/>
    <cellStyle name="計算 4" xfId="229"/>
    <cellStyle name="計算 4 2" xfId="386"/>
    <cellStyle name="計算 4 3" xfId="387"/>
    <cellStyle name="計算 5" xfId="230"/>
    <cellStyle name="計算 5 2" xfId="388"/>
    <cellStyle name="計算 5 3" xfId="389"/>
    <cellStyle name="計算 6" xfId="231"/>
    <cellStyle name="計算 6 2" xfId="390"/>
    <cellStyle name="計算 6 3" xfId="391"/>
    <cellStyle name="計算 7" xfId="232"/>
    <cellStyle name="計算 7 2" xfId="392"/>
    <cellStyle name="計算 7 3" xfId="393"/>
    <cellStyle name="計算 8" xfId="233"/>
    <cellStyle name="計算 8 2" xfId="394"/>
    <cellStyle name="計算 8 3" xfId="395"/>
    <cellStyle name="警告文 2" xfId="234"/>
    <cellStyle name="警告文 3" xfId="235"/>
    <cellStyle name="警告文 4" xfId="236"/>
    <cellStyle name="警告文 5" xfId="237"/>
    <cellStyle name="警告文 6" xfId="238"/>
    <cellStyle name="警告文 7" xfId="239"/>
    <cellStyle name="警告文 8" xfId="240"/>
    <cellStyle name="桁区切り 2" xfId="241"/>
    <cellStyle name="桁区切り 2 2" xfId="242"/>
    <cellStyle name="桁区切り 2 3" xfId="6"/>
    <cellStyle name="桁区切り 3" xfId="4"/>
    <cellStyle name="桁区切り 4" xfId="367"/>
    <cellStyle name="見出し 1 2" xfId="243"/>
    <cellStyle name="見出し 1 3" xfId="244"/>
    <cellStyle name="見出し 1 4" xfId="245"/>
    <cellStyle name="見出し 1 5" xfId="246"/>
    <cellStyle name="見出し 1 6" xfId="247"/>
    <cellStyle name="見出し 1 7" xfId="248"/>
    <cellStyle name="見出し 1 8" xfId="249"/>
    <cellStyle name="見出し 2 2" xfId="250"/>
    <cellStyle name="見出し 2 3" xfId="251"/>
    <cellStyle name="見出し 2 4" xfId="252"/>
    <cellStyle name="見出し 2 5" xfId="253"/>
    <cellStyle name="見出し 2 6" xfId="254"/>
    <cellStyle name="見出し 2 7" xfId="255"/>
    <cellStyle name="見出し 2 8" xfId="256"/>
    <cellStyle name="見出し 3 2" xfId="257"/>
    <cellStyle name="見出し 3 3" xfId="258"/>
    <cellStyle name="見出し 3 4" xfId="259"/>
    <cellStyle name="見出し 3 5" xfId="260"/>
    <cellStyle name="見出し 3 6" xfId="261"/>
    <cellStyle name="見出し 3 7" xfId="262"/>
    <cellStyle name="見出し 3 8" xfId="263"/>
    <cellStyle name="見出し 4 2" xfId="264"/>
    <cellStyle name="見出し 4 3" xfId="265"/>
    <cellStyle name="見出し 4 4" xfId="266"/>
    <cellStyle name="見出し 4 5" xfId="267"/>
    <cellStyle name="見出し 4 6" xfId="268"/>
    <cellStyle name="見出し 4 7" xfId="269"/>
    <cellStyle name="見出し 4 8" xfId="270"/>
    <cellStyle name="集計 2" xfId="271"/>
    <cellStyle name="集計 2 2" xfId="396"/>
    <cellStyle name="集計 2 3" xfId="397"/>
    <cellStyle name="集計 3" xfId="272"/>
    <cellStyle name="集計 3 2" xfId="398"/>
    <cellStyle name="集計 3 3" xfId="399"/>
    <cellStyle name="集計 4" xfId="273"/>
    <cellStyle name="集計 4 2" xfId="400"/>
    <cellStyle name="集計 4 3" xfId="401"/>
    <cellStyle name="集計 5" xfId="274"/>
    <cellStyle name="集計 5 2" xfId="402"/>
    <cellStyle name="集計 5 3" xfId="403"/>
    <cellStyle name="集計 6" xfId="275"/>
    <cellStyle name="集計 6 2" xfId="404"/>
    <cellStyle name="集計 6 3" xfId="405"/>
    <cellStyle name="集計 7" xfId="276"/>
    <cellStyle name="集計 7 2" xfId="406"/>
    <cellStyle name="集計 7 3" xfId="407"/>
    <cellStyle name="集計 8" xfId="277"/>
    <cellStyle name="集計 8 2" xfId="408"/>
    <cellStyle name="集計 8 3" xfId="409"/>
    <cellStyle name="出力 2" xfId="278"/>
    <cellStyle name="出力 2 2" xfId="410"/>
    <cellStyle name="出力 2 3" xfId="411"/>
    <cellStyle name="出力 3" xfId="279"/>
    <cellStyle name="出力 3 2" xfId="412"/>
    <cellStyle name="出力 3 3" xfId="413"/>
    <cellStyle name="出力 4" xfId="280"/>
    <cellStyle name="出力 4 2" xfId="414"/>
    <cellStyle name="出力 4 3" xfId="415"/>
    <cellStyle name="出力 5" xfId="281"/>
    <cellStyle name="出力 5 2" xfId="416"/>
    <cellStyle name="出力 5 3" xfId="417"/>
    <cellStyle name="出力 6" xfId="282"/>
    <cellStyle name="出力 6 2" xfId="418"/>
    <cellStyle name="出力 6 3" xfId="419"/>
    <cellStyle name="出力 7" xfId="283"/>
    <cellStyle name="出力 7 2" xfId="420"/>
    <cellStyle name="出力 7 3" xfId="421"/>
    <cellStyle name="出力 8" xfId="284"/>
    <cellStyle name="出力 8 2" xfId="422"/>
    <cellStyle name="出力 8 3" xfId="423"/>
    <cellStyle name="説明文 2" xfId="285"/>
    <cellStyle name="説明文 3" xfId="286"/>
    <cellStyle name="説明文 4" xfId="287"/>
    <cellStyle name="説明文 5" xfId="288"/>
    <cellStyle name="説明文 6" xfId="289"/>
    <cellStyle name="説明文 7" xfId="290"/>
    <cellStyle name="説明文 8" xfId="291"/>
    <cellStyle name="通貨 2" xfId="292"/>
    <cellStyle name="通貨 2 2" xfId="424"/>
    <cellStyle name="通貨 2 3" xfId="425"/>
    <cellStyle name="入力 2" xfId="293"/>
    <cellStyle name="入力 2 2" xfId="426"/>
    <cellStyle name="入力 2 3" xfId="427"/>
    <cellStyle name="入力 3" xfId="294"/>
    <cellStyle name="入力 3 2" xfId="428"/>
    <cellStyle name="入力 3 3" xfId="429"/>
    <cellStyle name="入力 4" xfId="295"/>
    <cellStyle name="入力 4 2" xfId="430"/>
    <cellStyle name="入力 4 3" xfId="431"/>
    <cellStyle name="入力 5" xfId="296"/>
    <cellStyle name="入力 5 2" xfId="432"/>
    <cellStyle name="入力 5 3" xfId="433"/>
    <cellStyle name="入力 6" xfId="297"/>
    <cellStyle name="入力 6 2" xfId="434"/>
    <cellStyle name="入力 6 3" xfId="435"/>
    <cellStyle name="入力 7" xfId="298"/>
    <cellStyle name="入力 7 2" xfId="436"/>
    <cellStyle name="入力 7 3" xfId="437"/>
    <cellStyle name="入力 8" xfId="299"/>
    <cellStyle name="入力 8 2" xfId="438"/>
    <cellStyle name="入力 8 3" xfId="439"/>
    <cellStyle name="標準" xfId="0" builtinId="0"/>
    <cellStyle name="標準 10" xfId="300"/>
    <cellStyle name="標準 11" xfId="301"/>
    <cellStyle name="標準 12" xfId="302"/>
    <cellStyle name="標準 13" xfId="303"/>
    <cellStyle name="標準 14" xfId="304"/>
    <cellStyle name="標準 15" xfId="305"/>
    <cellStyle name="標準 16" xfId="306"/>
    <cellStyle name="標準 17" xfId="307"/>
    <cellStyle name="標準 18" xfId="308"/>
    <cellStyle name="標準 19" xfId="309"/>
    <cellStyle name="標準 2" xfId="310"/>
    <cellStyle name="標準 2 10" xfId="440"/>
    <cellStyle name="標準 2 2" xfId="311"/>
    <cellStyle name="標準 2 2 2" xfId="312"/>
    <cellStyle name="標準 2 3" xfId="2"/>
    <cellStyle name="標準 2 4" xfId="313"/>
    <cellStyle name="標準 2 4 2" xfId="314"/>
    <cellStyle name="標準 2 4 2 2" xfId="441"/>
    <cellStyle name="標準 2 4 2 3" xfId="442"/>
    <cellStyle name="標準 2 4 3" xfId="315"/>
    <cellStyle name="標準 2 4 3 2" xfId="443"/>
    <cellStyle name="標準 2 4 3 3" xfId="444"/>
    <cellStyle name="標準 2 4 4" xfId="445"/>
    <cellStyle name="標準 2 4 5" xfId="446"/>
    <cellStyle name="標準 2 5" xfId="316"/>
    <cellStyle name="標準 2 5 2" xfId="447"/>
    <cellStyle name="標準 2 5 3" xfId="448"/>
    <cellStyle name="標準 2 6" xfId="317"/>
    <cellStyle name="標準 2 6 2" xfId="449"/>
    <cellStyle name="標準 2 6 3" xfId="450"/>
    <cellStyle name="標準 2 7" xfId="318"/>
    <cellStyle name="標準 2 8" xfId="5"/>
    <cellStyle name="標準 2 9" xfId="451"/>
    <cellStyle name="標準 2_200904版_yk_tabレイアウト変更一覧(TAB)" xfId="319"/>
    <cellStyle name="標準 20" xfId="320"/>
    <cellStyle name="標準 21" xfId="321"/>
    <cellStyle name="標準 21 2" xfId="322"/>
    <cellStyle name="標準 21 2 2" xfId="323"/>
    <cellStyle name="標準 21 2 2 2" xfId="452"/>
    <cellStyle name="標準 21 2 2 3" xfId="453"/>
    <cellStyle name="標準 21 2 3" xfId="324"/>
    <cellStyle name="標準 21 2 3 2" xfId="454"/>
    <cellStyle name="標準 21 2 3 3" xfId="455"/>
    <cellStyle name="標準 21 2 4" xfId="456"/>
    <cellStyle name="標準 21 2 5" xfId="457"/>
    <cellStyle name="標準 21 3" xfId="325"/>
    <cellStyle name="標準 21 3 2" xfId="458"/>
    <cellStyle name="標準 21 3 3" xfId="459"/>
    <cellStyle name="標準 21 4" xfId="326"/>
    <cellStyle name="標準 21 4 2" xfId="460"/>
    <cellStyle name="標準 21 4 3" xfId="461"/>
    <cellStyle name="標準 21 5" xfId="462"/>
    <cellStyle name="標準 21 6" xfId="463"/>
    <cellStyle name="標準 22" xfId="327"/>
    <cellStyle name="標準 23" xfId="328"/>
    <cellStyle name="標準 24" xfId="329"/>
    <cellStyle name="標準 25" xfId="330"/>
    <cellStyle name="標準 26" xfId="1"/>
    <cellStyle name="標準 27" xfId="331"/>
    <cellStyle name="標準 28" xfId="501"/>
    <cellStyle name="標準 28 2" xfId="503"/>
    <cellStyle name="標準 29" xfId="502"/>
    <cellStyle name="標準 3" xfId="332"/>
    <cellStyle name="標準 3 2" xfId="333"/>
    <cellStyle name="標準 3 3" xfId="334"/>
    <cellStyle name="標準 3 3 2" xfId="335"/>
    <cellStyle name="標準 3 3 2 2" xfId="464"/>
    <cellStyle name="標準 3 3 2 3" xfId="465"/>
    <cellStyle name="標準 3 3 3" xfId="336"/>
    <cellStyle name="標準 3 3 3 2" xfId="466"/>
    <cellStyle name="標準 3 3 3 3" xfId="467"/>
    <cellStyle name="標準 3 3 4" xfId="468"/>
    <cellStyle name="標準 3 3 5" xfId="469"/>
    <cellStyle name="標準 3 4" xfId="337"/>
    <cellStyle name="標準 3 5" xfId="338"/>
    <cellStyle name="標準 3 5 2" xfId="470"/>
    <cellStyle name="標準 3 5 3" xfId="471"/>
    <cellStyle name="標準 3 6" xfId="339"/>
    <cellStyle name="標準 3 6 2" xfId="472"/>
    <cellStyle name="標準 3 6 3" xfId="473"/>
    <cellStyle name="標準 3 7" xfId="474"/>
    <cellStyle name="標準 3 8" xfId="475"/>
    <cellStyle name="標準 3_【PTチェックリスト】差止解除処理" xfId="340"/>
    <cellStyle name="標準 4" xfId="341"/>
    <cellStyle name="標準 4 2" xfId="342"/>
    <cellStyle name="標準 5" xfId="343"/>
    <cellStyle name="標準 5 2" xfId="344"/>
    <cellStyle name="標準 5 3" xfId="345"/>
    <cellStyle name="標準 5 3 2" xfId="346"/>
    <cellStyle name="標準 5 3 2 2" xfId="476"/>
    <cellStyle name="標準 5 3 2 3" xfId="477"/>
    <cellStyle name="標準 5 3 3" xfId="347"/>
    <cellStyle name="標準 5 3 3 2" xfId="478"/>
    <cellStyle name="標準 5 3 3 3" xfId="479"/>
    <cellStyle name="標準 5 3 4" xfId="480"/>
    <cellStyle name="標準 5 3 5" xfId="481"/>
    <cellStyle name="標準 5 4" xfId="348"/>
    <cellStyle name="標準 5 4 2" xfId="482"/>
    <cellStyle name="標準 5 4 3" xfId="483"/>
    <cellStyle name="標準 5 5" xfId="349"/>
    <cellStyle name="標準 5 5 2" xfId="484"/>
    <cellStyle name="標準 5 5 3" xfId="485"/>
    <cellStyle name="標準 5 6" xfId="3"/>
    <cellStyle name="標準 5 7" xfId="486"/>
    <cellStyle name="標準 5 8" xfId="487"/>
    <cellStyle name="標準 6" xfId="350"/>
    <cellStyle name="標準 6 2" xfId="351"/>
    <cellStyle name="標準 6 2 2" xfId="352"/>
    <cellStyle name="標準 6 2 2 2" xfId="488"/>
    <cellStyle name="標準 6 2 2 3" xfId="489"/>
    <cellStyle name="標準 6 2 3" xfId="353"/>
    <cellStyle name="標準 6 2 3 2" xfId="490"/>
    <cellStyle name="標準 6 2 3 3" xfId="491"/>
    <cellStyle name="標準 6 2 4" xfId="492"/>
    <cellStyle name="標準 6 2 5" xfId="493"/>
    <cellStyle name="標準 6 3" xfId="354"/>
    <cellStyle name="標準 6 4" xfId="355"/>
    <cellStyle name="標準 6 4 2" xfId="494"/>
    <cellStyle name="標準 6 4 3" xfId="495"/>
    <cellStyle name="標準 6 5" xfId="356"/>
    <cellStyle name="標準 6 5 2" xfId="496"/>
    <cellStyle name="標準 6 5 3" xfId="497"/>
    <cellStyle name="標準 6 6" xfId="498"/>
    <cellStyle name="標準 6 7" xfId="499"/>
    <cellStyle name="標準 7" xfId="357"/>
    <cellStyle name="標準 8" xfId="358"/>
    <cellStyle name="標準 9" xfId="359"/>
    <cellStyle name="標準_概況書　(財)シス研" xfId="500"/>
    <cellStyle name="良い 2" xfId="360"/>
    <cellStyle name="良い 3" xfId="361"/>
    <cellStyle name="良い 4" xfId="362"/>
    <cellStyle name="良い 5" xfId="363"/>
    <cellStyle name="良い 6" xfId="364"/>
    <cellStyle name="良い 7" xfId="365"/>
    <cellStyle name="良い 8" xfId="3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&#12501;&#12449;&#12452;&#12523;/R5&#24180;&#24230;/0505_&#36001;&#21209;&#35576;&#34920;/05_&#36001;&#21209;&#26360;&#39006;&#20316;&#25104;&#65288;&#20840;&#20307;&#65289;/06_&#38468;&#23646;&#26126;&#32048;&#26360;/&#9312;&#26377;&#24418;&#22266;&#23450;&#36039;&#29987;&#12398;&#26126;&#32048;&#65288;R4&#12398;&#1241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一般"/>
      <sheetName val="水道"/>
      <sheetName val="下水道"/>
    </sheetNames>
    <sheetDataSet>
      <sheetData sheetId="0"/>
      <sheetData sheetId="1">
        <row r="7">
          <cell r="C7">
            <v>146049308447</v>
          </cell>
          <cell r="D7">
            <v>8828271029</v>
          </cell>
          <cell r="E7">
            <v>1909060991</v>
          </cell>
          <cell r="F7">
            <v>152968518485</v>
          </cell>
          <cell r="G7">
            <v>65103654858</v>
          </cell>
          <cell r="H7">
            <v>2436651510</v>
          </cell>
          <cell r="I7">
            <v>0</v>
          </cell>
          <cell r="J7">
            <v>0</v>
          </cell>
          <cell r="K7">
            <v>87864863627</v>
          </cell>
        </row>
        <row r="8">
          <cell r="C8">
            <v>45320537948</v>
          </cell>
          <cell r="D8">
            <v>5435879455</v>
          </cell>
          <cell r="E8">
            <v>306985604</v>
          </cell>
          <cell r="F8">
            <v>50449431799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50449431799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C10">
            <v>97858942768</v>
          </cell>
          <cell r="D10">
            <v>2445165175</v>
          </cell>
          <cell r="E10">
            <v>5500000</v>
          </cell>
          <cell r="F10">
            <v>100298607943</v>
          </cell>
          <cell r="G10">
            <v>63895397571</v>
          </cell>
          <cell r="H10">
            <v>2398488943</v>
          </cell>
          <cell r="I10">
            <v>0</v>
          </cell>
          <cell r="J10">
            <v>0</v>
          </cell>
          <cell r="K10">
            <v>36403210372</v>
          </cell>
        </row>
        <row r="11">
          <cell r="C11">
            <v>1959576996</v>
          </cell>
          <cell r="D11">
            <v>173248907</v>
          </cell>
          <cell r="E11">
            <v>81099396</v>
          </cell>
          <cell r="F11">
            <v>2051726507</v>
          </cell>
          <cell r="G11">
            <v>1208257287</v>
          </cell>
          <cell r="H11">
            <v>38162567</v>
          </cell>
          <cell r="I11">
            <v>0</v>
          </cell>
          <cell r="J11">
            <v>0</v>
          </cell>
          <cell r="K11">
            <v>843469220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C16">
            <v>910250735</v>
          </cell>
          <cell r="D16">
            <v>773977492</v>
          </cell>
          <cell r="E16">
            <v>1515475991</v>
          </cell>
          <cell r="F16">
            <v>168752236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168752236</v>
          </cell>
        </row>
        <row r="17">
          <cell r="C17">
            <v>76796009575</v>
          </cell>
          <cell r="D17">
            <v>3429004939</v>
          </cell>
          <cell r="E17">
            <v>9945107412</v>
          </cell>
          <cell r="F17">
            <v>70279907102</v>
          </cell>
          <cell r="G17">
            <v>22803957998</v>
          </cell>
          <cell r="H17">
            <v>566661213</v>
          </cell>
          <cell r="I17">
            <v>0</v>
          </cell>
          <cell r="J17">
            <v>0</v>
          </cell>
          <cell r="K17">
            <v>47475949104</v>
          </cell>
        </row>
        <row r="18">
          <cell r="C18">
            <v>43344491540</v>
          </cell>
          <cell r="D18">
            <v>337002615</v>
          </cell>
          <cell r="E18">
            <v>8237075961</v>
          </cell>
          <cell r="F18">
            <v>35444418194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35444418194</v>
          </cell>
        </row>
        <row r="19">
          <cell r="C19">
            <v>1364615804</v>
          </cell>
          <cell r="D19">
            <v>0</v>
          </cell>
          <cell r="E19">
            <v>622588611</v>
          </cell>
          <cell r="F19">
            <v>742027193</v>
          </cell>
          <cell r="G19">
            <v>492926087</v>
          </cell>
          <cell r="H19">
            <v>15453757</v>
          </cell>
          <cell r="I19">
            <v>0</v>
          </cell>
          <cell r="J19">
            <v>0</v>
          </cell>
          <cell r="K19">
            <v>249101106</v>
          </cell>
        </row>
        <row r="20">
          <cell r="C20">
            <v>31536437530</v>
          </cell>
          <cell r="D20">
            <v>1494515954</v>
          </cell>
          <cell r="E20">
            <v>0</v>
          </cell>
          <cell r="F20">
            <v>33030953484</v>
          </cell>
          <cell r="G20">
            <v>22311031911</v>
          </cell>
          <cell r="H20">
            <v>551207456</v>
          </cell>
          <cell r="I20">
            <v>0</v>
          </cell>
          <cell r="J20">
            <v>0</v>
          </cell>
          <cell r="K20">
            <v>10719921573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C22">
            <v>550464701</v>
          </cell>
          <cell r="D22">
            <v>1599985954</v>
          </cell>
          <cell r="E22">
            <v>1087942424</v>
          </cell>
          <cell r="F22">
            <v>1062508231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1062508231</v>
          </cell>
        </row>
        <row r="23">
          <cell r="C23">
            <v>2160039109</v>
          </cell>
          <cell r="D23">
            <v>18912107</v>
          </cell>
          <cell r="E23">
            <v>172085995</v>
          </cell>
          <cell r="F23">
            <v>2006865221</v>
          </cell>
          <cell r="G23">
            <v>1714422327</v>
          </cell>
          <cell r="H23">
            <v>75643157</v>
          </cell>
          <cell r="I23">
            <v>0</v>
          </cell>
          <cell r="J23">
            <v>0</v>
          </cell>
          <cell r="K23">
            <v>292442894</v>
          </cell>
        </row>
        <row r="24">
          <cell r="C24">
            <v>225005357131</v>
          </cell>
          <cell r="D24">
            <v>12276188075</v>
          </cell>
          <cell r="E24">
            <v>12026254398</v>
          </cell>
          <cell r="F24">
            <v>225255290808</v>
          </cell>
          <cell r="G24">
            <v>89622035183</v>
          </cell>
          <cell r="H24">
            <v>3078955880</v>
          </cell>
          <cell r="I24">
            <v>0</v>
          </cell>
          <cell r="J24">
            <v>0</v>
          </cell>
          <cell r="K24">
            <v>135633255625</v>
          </cell>
        </row>
      </sheetData>
      <sheetData sheetId="2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C8"/>
          <cell r="D8"/>
          <cell r="E8"/>
          <cell r="F8">
            <v>0</v>
          </cell>
          <cell r="G8"/>
          <cell r="H8"/>
          <cell r="I8"/>
          <cell r="J8"/>
          <cell r="K8">
            <v>0</v>
          </cell>
        </row>
        <row r="9">
          <cell r="C9"/>
          <cell r="D9"/>
          <cell r="E9"/>
          <cell r="F9">
            <v>0</v>
          </cell>
          <cell r="G9"/>
          <cell r="H9"/>
          <cell r="I9"/>
          <cell r="J9"/>
          <cell r="K9">
            <v>0</v>
          </cell>
        </row>
        <row r="10">
          <cell r="C10"/>
          <cell r="D10"/>
          <cell r="E10"/>
          <cell r="F10">
            <v>0</v>
          </cell>
          <cell r="G10"/>
          <cell r="H10"/>
          <cell r="I10"/>
          <cell r="J10"/>
          <cell r="K10">
            <v>0</v>
          </cell>
        </row>
        <row r="11">
          <cell r="C11"/>
          <cell r="D11"/>
          <cell r="E11"/>
          <cell r="F11">
            <v>0</v>
          </cell>
          <cell r="G11"/>
          <cell r="H11"/>
          <cell r="I11"/>
          <cell r="J11"/>
          <cell r="K11">
            <v>0</v>
          </cell>
        </row>
        <row r="12">
          <cell r="C12"/>
          <cell r="D12"/>
          <cell r="E12"/>
          <cell r="F12">
            <v>0</v>
          </cell>
          <cell r="G12"/>
          <cell r="H12"/>
          <cell r="I12"/>
          <cell r="J12"/>
          <cell r="K12">
            <v>0</v>
          </cell>
        </row>
        <row r="13">
          <cell r="C13"/>
          <cell r="D13"/>
          <cell r="E13"/>
          <cell r="F13">
            <v>0</v>
          </cell>
          <cell r="G13"/>
          <cell r="H13"/>
          <cell r="I13"/>
          <cell r="J13"/>
          <cell r="K13">
            <v>0</v>
          </cell>
        </row>
        <row r="14">
          <cell r="C14"/>
          <cell r="D14"/>
          <cell r="E14"/>
          <cell r="F14">
            <v>0</v>
          </cell>
          <cell r="G14"/>
          <cell r="H14"/>
          <cell r="I14"/>
          <cell r="J14"/>
          <cell r="K14">
            <v>0</v>
          </cell>
        </row>
        <row r="15">
          <cell r="C15"/>
          <cell r="D15"/>
          <cell r="E15"/>
          <cell r="F15">
            <v>0</v>
          </cell>
          <cell r="G15"/>
          <cell r="H15"/>
          <cell r="I15"/>
          <cell r="J15"/>
          <cell r="K15">
            <v>0</v>
          </cell>
        </row>
        <row r="16">
          <cell r="C16"/>
          <cell r="D16"/>
          <cell r="E16"/>
          <cell r="F16">
            <v>0</v>
          </cell>
          <cell r="G16"/>
          <cell r="H16"/>
          <cell r="I16"/>
          <cell r="J16"/>
          <cell r="K16">
            <v>0</v>
          </cell>
        </row>
        <row r="17">
          <cell r="C17">
            <v>37211385617</v>
          </cell>
          <cell r="D17">
            <v>714814187</v>
          </cell>
          <cell r="E17">
            <v>28131603</v>
          </cell>
          <cell r="F17">
            <v>37898068201</v>
          </cell>
          <cell r="G17">
            <v>18157841358</v>
          </cell>
          <cell r="H17">
            <v>777079042</v>
          </cell>
          <cell r="I17">
            <v>0</v>
          </cell>
          <cell r="J17">
            <v>0</v>
          </cell>
          <cell r="K17">
            <v>19740226843</v>
          </cell>
        </row>
        <row r="18">
          <cell r="C18">
            <v>1145087166</v>
          </cell>
          <cell r="D18">
            <v>0</v>
          </cell>
          <cell r="E18">
            <v>0</v>
          </cell>
          <cell r="F18">
            <v>1145087166</v>
          </cell>
          <cell r="G18"/>
          <cell r="H18"/>
          <cell r="I18"/>
          <cell r="J18"/>
          <cell r="K18">
            <v>1145087166</v>
          </cell>
        </row>
        <row r="19">
          <cell r="C19">
            <v>570444277</v>
          </cell>
          <cell r="D19"/>
          <cell r="E19"/>
          <cell r="F19">
            <v>570444277</v>
          </cell>
          <cell r="G19">
            <v>337823521</v>
          </cell>
          <cell r="H19">
            <v>7771326</v>
          </cell>
          <cell r="I19"/>
          <cell r="J19"/>
          <cell r="K19">
            <v>232620756</v>
          </cell>
        </row>
        <row r="20">
          <cell r="C20">
            <v>35476120019</v>
          </cell>
          <cell r="D20">
            <v>644508868</v>
          </cell>
          <cell r="E20">
            <v>23061448</v>
          </cell>
          <cell r="F20">
            <v>36097567439</v>
          </cell>
          <cell r="G20">
            <v>17820017837</v>
          </cell>
          <cell r="H20">
            <v>769307716</v>
          </cell>
          <cell r="I20"/>
          <cell r="J20"/>
          <cell r="K20">
            <v>18277549602</v>
          </cell>
        </row>
        <row r="21">
          <cell r="C21"/>
          <cell r="D21"/>
          <cell r="E21"/>
          <cell r="F21">
            <v>0</v>
          </cell>
          <cell r="G21"/>
          <cell r="H21"/>
          <cell r="I21"/>
          <cell r="J21"/>
          <cell r="K21">
            <v>0</v>
          </cell>
        </row>
        <row r="22">
          <cell r="C22">
            <v>19734155</v>
          </cell>
          <cell r="D22">
            <v>70305319</v>
          </cell>
          <cell r="E22">
            <v>5070155</v>
          </cell>
          <cell r="F22">
            <v>84969319</v>
          </cell>
          <cell r="G22"/>
          <cell r="H22"/>
          <cell r="I22"/>
          <cell r="J22"/>
          <cell r="K22">
            <v>84969319</v>
          </cell>
        </row>
        <row r="23">
          <cell r="C23">
            <v>4935469255</v>
          </cell>
          <cell r="D23">
            <v>133013255</v>
          </cell>
          <cell r="E23">
            <v>55367474</v>
          </cell>
          <cell r="F23">
            <v>5013115036</v>
          </cell>
          <cell r="G23">
            <v>2807100674</v>
          </cell>
          <cell r="H23">
            <v>189457719</v>
          </cell>
          <cell r="I23"/>
          <cell r="J23"/>
          <cell r="K23">
            <v>2206014362</v>
          </cell>
        </row>
        <row r="24">
          <cell r="C24">
            <v>42146854872</v>
          </cell>
          <cell r="D24">
            <v>847827442</v>
          </cell>
          <cell r="E24">
            <v>83499077</v>
          </cell>
          <cell r="F24">
            <v>42911183237</v>
          </cell>
          <cell r="G24">
            <v>20964942032</v>
          </cell>
          <cell r="H24">
            <v>966536761</v>
          </cell>
          <cell r="I24">
            <v>0</v>
          </cell>
          <cell r="J24">
            <v>0</v>
          </cell>
          <cell r="K24">
            <v>21946241205</v>
          </cell>
        </row>
      </sheetData>
      <sheetData sheetId="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C8"/>
          <cell r="D8"/>
          <cell r="E8"/>
          <cell r="F8">
            <v>0</v>
          </cell>
          <cell r="G8"/>
          <cell r="H8"/>
          <cell r="I8"/>
          <cell r="J8"/>
          <cell r="K8">
            <v>0</v>
          </cell>
        </row>
        <row r="9">
          <cell r="C9"/>
          <cell r="D9"/>
          <cell r="E9"/>
          <cell r="F9">
            <v>0</v>
          </cell>
          <cell r="G9"/>
          <cell r="H9"/>
          <cell r="I9"/>
          <cell r="J9"/>
          <cell r="K9">
            <v>0</v>
          </cell>
        </row>
        <row r="10">
          <cell r="C10"/>
          <cell r="D10"/>
          <cell r="E10"/>
          <cell r="F10">
            <v>0</v>
          </cell>
          <cell r="G10"/>
          <cell r="H10"/>
          <cell r="I10"/>
          <cell r="J10"/>
          <cell r="K10">
            <v>0</v>
          </cell>
        </row>
        <row r="11">
          <cell r="C11"/>
          <cell r="D11"/>
          <cell r="E11"/>
          <cell r="F11">
            <v>0</v>
          </cell>
          <cell r="G11"/>
          <cell r="H11"/>
          <cell r="I11"/>
          <cell r="J11"/>
          <cell r="K11">
            <v>0</v>
          </cell>
        </row>
        <row r="12">
          <cell r="C12"/>
          <cell r="D12"/>
          <cell r="E12"/>
          <cell r="F12">
            <v>0</v>
          </cell>
          <cell r="G12"/>
          <cell r="H12"/>
          <cell r="I12"/>
          <cell r="J12"/>
          <cell r="K12">
            <v>0</v>
          </cell>
        </row>
        <row r="13">
          <cell r="C13"/>
          <cell r="D13"/>
          <cell r="E13"/>
          <cell r="F13">
            <v>0</v>
          </cell>
          <cell r="G13"/>
          <cell r="H13"/>
          <cell r="I13"/>
          <cell r="J13"/>
          <cell r="K13">
            <v>0</v>
          </cell>
        </row>
        <row r="14">
          <cell r="C14"/>
          <cell r="D14"/>
          <cell r="E14"/>
          <cell r="F14">
            <v>0</v>
          </cell>
          <cell r="G14"/>
          <cell r="H14"/>
          <cell r="I14"/>
          <cell r="J14"/>
          <cell r="K14">
            <v>0</v>
          </cell>
        </row>
        <row r="15">
          <cell r="C15"/>
          <cell r="D15"/>
          <cell r="E15"/>
          <cell r="F15">
            <v>0</v>
          </cell>
          <cell r="G15"/>
          <cell r="H15"/>
          <cell r="I15"/>
          <cell r="J15"/>
          <cell r="K15">
            <v>0</v>
          </cell>
        </row>
        <row r="16">
          <cell r="C16"/>
          <cell r="D16"/>
          <cell r="E16"/>
          <cell r="F16">
            <v>0</v>
          </cell>
          <cell r="G16"/>
          <cell r="H16"/>
          <cell r="I16"/>
          <cell r="J16"/>
          <cell r="K16">
            <v>0</v>
          </cell>
        </row>
        <row r="17">
          <cell r="C17">
            <v>64993747718</v>
          </cell>
          <cell r="D17">
            <v>660070381</v>
          </cell>
          <cell r="E17">
            <v>122281193</v>
          </cell>
          <cell r="F17">
            <v>65531536906</v>
          </cell>
          <cell r="G17">
            <v>21088484249</v>
          </cell>
          <cell r="H17">
            <v>1716130364</v>
          </cell>
          <cell r="I17">
            <v>0</v>
          </cell>
          <cell r="J17">
            <v>0</v>
          </cell>
          <cell r="K17">
            <v>44443052657</v>
          </cell>
        </row>
        <row r="18">
          <cell r="C18">
            <v>23529300</v>
          </cell>
          <cell r="D18">
            <v>2761864</v>
          </cell>
          <cell r="E18"/>
          <cell r="F18">
            <v>26291164</v>
          </cell>
          <cell r="G18"/>
          <cell r="H18"/>
          <cell r="I18"/>
          <cell r="J18"/>
          <cell r="K18">
            <v>26291164</v>
          </cell>
        </row>
        <row r="19">
          <cell r="C19">
            <v>5037277</v>
          </cell>
          <cell r="D19"/>
          <cell r="E19"/>
          <cell r="F19">
            <v>5037277</v>
          </cell>
          <cell r="G19">
            <v>1958496</v>
          </cell>
          <cell r="H19">
            <v>163208</v>
          </cell>
          <cell r="I19"/>
          <cell r="J19"/>
          <cell r="K19">
            <v>3078781</v>
          </cell>
        </row>
        <row r="20">
          <cell r="C20">
            <v>64849331392</v>
          </cell>
          <cell r="D20">
            <v>528441182</v>
          </cell>
          <cell r="E20">
            <v>15034444</v>
          </cell>
          <cell r="F20">
            <v>65362738130</v>
          </cell>
          <cell r="G20">
            <v>21086525753</v>
          </cell>
          <cell r="H20">
            <v>1715967156</v>
          </cell>
          <cell r="I20"/>
          <cell r="J20"/>
          <cell r="K20">
            <v>44276212377</v>
          </cell>
        </row>
        <row r="21">
          <cell r="C21"/>
          <cell r="D21"/>
          <cell r="E21"/>
          <cell r="F21">
            <v>0</v>
          </cell>
          <cell r="G21"/>
          <cell r="H21"/>
          <cell r="I21"/>
          <cell r="J21"/>
          <cell r="K21">
            <v>0</v>
          </cell>
        </row>
        <row r="22">
          <cell r="C22">
            <v>115849749</v>
          </cell>
          <cell r="D22">
            <v>128867335</v>
          </cell>
          <cell r="E22">
            <v>107246749</v>
          </cell>
          <cell r="F22">
            <v>137470335</v>
          </cell>
          <cell r="G22"/>
          <cell r="H22"/>
          <cell r="I22"/>
          <cell r="J22"/>
          <cell r="K22">
            <v>137470335</v>
          </cell>
        </row>
        <row r="23">
          <cell r="C23">
            <v>381849936</v>
          </cell>
          <cell r="D23"/>
          <cell r="E23"/>
          <cell r="F23">
            <v>381849936</v>
          </cell>
          <cell r="G23">
            <v>289669911</v>
          </cell>
          <cell r="H23">
            <v>16890692</v>
          </cell>
          <cell r="I23"/>
          <cell r="J23"/>
          <cell r="K23">
            <v>92180025</v>
          </cell>
        </row>
        <row r="24">
          <cell r="C24">
            <v>65375597654</v>
          </cell>
          <cell r="D24">
            <v>660070381</v>
          </cell>
          <cell r="E24">
            <v>122281193</v>
          </cell>
          <cell r="F24">
            <v>65913386842</v>
          </cell>
          <cell r="G24">
            <v>21378154160</v>
          </cell>
          <cell r="H24">
            <v>1733021056</v>
          </cell>
          <cell r="I24">
            <v>0</v>
          </cell>
          <cell r="J24">
            <v>0</v>
          </cell>
          <cell r="K24">
            <v>44535232682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79998168889431442"/>
    <pageSetUpPr fitToPage="1"/>
  </sheetPr>
  <dimension ref="A1:K48"/>
  <sheetViews>
    <sheetView tabSelected="1" view="pageBreakPreview" zoomScaleNormal="100" zoomScaleSheetLayoutView="100" workbookViewId="0">
      <selection activeCell="L1" sqref="L1:P1048576"/>
    </sheetView>
  </sheetViews>
  <sheetFormatPr defaultColWidth="8.875" defaultRowHeight="18" customHeight="1" x14ac:dyDescent="0.15"/>
  <cols>
    <col min="1" max="1" width="1.5" style="3" customWidth="1"/>
    <col min="2" max="2" width="14.625" style="3" customWidth="1"/>
    <col min="3" max="11" width="18" style="3" customWidth="1"/>
    <col min="12" max="16384" width="8.875" style="3"/>
  </cols>
  <sheetData>
    <row r="1" spans="1:11" ht="18" customHeight="1" x14ac:dyDescent="0.15">
      <c r="A1" s="2" t="s">
        <v>152</v>
      </c>
    </row>
    <row r="3" spans="1:11" ht="18" customHeight="1" x14ac:dyDescent="0.15">
      <c r="A3" s="4" t="s">
        <v>153</v>
      </c>
      <c r="B3" s="4"/>
    </row>
    <row r="4" spans="1:11" ht="18" customHeight="1" x14ac:dyDescent="0.15">
      <c r="A4" s="4" t="s">
        <v>1</v>
      </c>
      <c r="B4" s="4"/>
    </row>
    <row r="5" spans="1:11" ht="18" customHeight="1" x14ac:dyDescent="0.15">
      <c r="A5" s="5"/>
      <c r="B5" s="6" t="s">
        <v>2</v>
      </c>
      <c r="C5" s="7"/>
      <c r="D5" s="7"/>
      <c r="E5" s="7"/>
      <c r="F5" s="7"/>
      <c r="G5" s="7"/>
      <c r="H5" s="7"/>
      <c r="I5" s="8"/>
      <c r="J5" s="8"/>
      <c r="K5" s="189" t="s">
        <v>154</v>
      </c>
    </row>
    <row r="6" spans="1:11" ht="36" x14ac:dyDescent="0.15">
      <c r="A6" s="9"/>
      <c r="B6" s="10" t="s">
        <v>4</v>
      </c>
      <c r="C6" s="190" t="s">
        <v>142</v>
      </c>
      <c r="D6" s="190" t="s">
        <v>143</v>
      </c>
      <c r="E6" s="190" t="s">
        <v>144</v>
      </c>
      <c r="F6" s="190" t="s">
        <v>145</v>
      </c>
      <c r="G6" s="190" t="s">
        <v>151</v>
      </c>
      <c r="H6" s="190" t="s">
        <v>146</v>
      </c>
      <c r="I6" s="190" t="s">
        <v>147</v>
      </c>
      <c r="J6" s="190" t="s">
        <v>148</v>
      </c>
      <c r="K6" s="191" t="s">
        <v>149</v>
      </c>
    </row>
    <row r="7" spans="1:11" ht="18" customHeight="1" x14ac:dyDescent="0.15">
      <c r="A7" s="9"/>
      <c r="B7" s="45" t="s">
        <v>155</v>
      </c>
      <c r="C7" s="188">
        <f>[1]一般!C7+[1]水道!C7+[1]下水道!C7</f>
        <v>146049308447</v>
      </c>
      <c r="D7" s="188">
        <f>[1]一般!D7+[1]水道!D7+[1]下水道!D7</f>
        <v>8828271029</v>
      </c>
      <c r="E7" s="188">
        <f>[1]一般!E7+[1]水道!E7+[1]下水道!E7</f>
        <v>1909060991</v>
      </c>
      <c r="F7" s="188">
        <f>[1]一般!F7+[1]水道!F7+[1]下水道!F7</f>
        <v>152968518485</v>
      </c>
      <c r="G7" s="188">
        <f>[1]一般!G7+[1]水道!G7+[1]下水道!G7</f>
        <v>65103654858</v>
      </c>
      <c r="H7" s="188">
        <f>[1]一般!H7+[1]水道!H7+[1]下水道!H7</f>
        <v>2436651510</v>
      </c>
      <c r="I7" s="188">
        <f>[1]一般!I7+[1]水道!I7+[1]下水道!I7</f>
        <v>0</v>
      </c>
      <c r="J7" s="188">
        <f>[1]一般!J7+[1]水道!J7+[1]下水道!J7</f>
        <v>0</v>
      </c>
      <c r="K7" s="188">
        <f>[1]一般!K7+[1]水道!K7+[1]下水道!K7</f>
        <v>87864863627</v>
      </c>
    </row>
    <row r="8" spans="1:11" ht="18" customHeight="1" x14ac:dyDescent="0.15">
      <c r="A8" s="9"/>
      <c r="B8" s="45" t="s">
        <v>156</v>
      </c>
      <c r="C8" s="188">
        <f>[1]一般!C8+[1]水道!C8+[1]下水道!C8</f>
        <v>45320537948</v>
      </c>
      <c r="D8" s="188">
        <f>[1]一般!D8+[1]水道!D8+[1]下水道!D8</f>
        <v>5435879455</v>
      </c>
      <c r="E8" s="188">
        <f>[1]一般!E8+[1]水道!E8+[1]下水道!E8</f>
        <v>306985604</v>
      </c>
      <c r="F8" s="188">
        <f>[1]一般!F8+[1]水道!F8+[1]下水道!F8</f>
        <v>50449431799</v>
      </c>
      <c r="G8" s="188">
        <f>[1]一般!G8+[1]水道!G8+[1]下水道!G8</f>
        <v>0</v>
      </c>
      <c r="H8" s="188">
        <f>[1]一般!H8+[1]水道!H8+[1]下水道!H8</f>
        <v>0</v>
      </c>
      <c r="I8" s="188">
        <f>[1]一般!I8+[1]水道!I8+[1]下水道!I8</f>
        <v>0</v>
      </c>
      <c r="J8" s="188">
        <f>[1]一般!J8+[1]水道!J8+[1]下水道!J8</f>
        <v>0</v>
      </c>
      <c r="K8" s="188">
        <f>[1]一般!K8+[1]水道!K8+[1]下水道!K8</f>
        <v>50449431799</v>
      </c>
    </row>
    <row r="9" spans="1:11" ht="18" customHeight="1" x14ac:dyDescent="0.15">
      <c r="A9" s="9"/>
      <c r="B9" s="45" t="s">
        <v>157</v>
      </c>
      <c r="C9" s="188">
        <f>[1]一般!C9+[1]水道!C9+[1]下水道!C9</f>
        <v>0</v>
      </c>
      <c r="D9" s="188">
        <f>[1]一般!D9+[1]水道!D9+[1]下水道!D9</f>
        <v>0</v>
      </c>
      <c r="E9" s="188">
        <f>[1]一般!E9+[1]水道!E9+[1]下水道!E9</f>
        <v>0</v>
      </c>
      <c r="F9" s="188">
        <f>[1]一般!F9+[1]水道!F9+[1]下水道!F9</f>
        <v>0</v>
      </c>
      <c r="G9" s="188">
        <f>[1]一般!G9+[1]水道!G9+[1]下水道!G9</f>
        <v>0</v>
      </c>
      <c r="H9" s="188">
        <f>[1]一般!H9+[1]水道!H9+[1]下水道!H9</f>
        <v>0</v>
      </c>
      <c r="I9" s="188">
        <f>[1]一般!I9+[1]水道!I9+[1]下水道!I9</f>
        <v>0</v>
      </c>
      <c r="J9" s="188">
        <f>[1]一般!J9+[1]水道!J9+[1]下水道!J9</f>
        <v>0</v>
      </c>
      <c r="K9" s="188">
        <f>[1]一般!K9+[1]水道!K9+[1]下水道!K9</f>
        <v>0</v>
      </c>
    </row>
    <row r="10" spans="1:11" ht="18" customHeight="1" x14ac:dyDescent="0.15">
      <c r="A10" s="9"/>
      <c r="B10" s="45" t="s">
        <v>158</v>
      </c>
      <c r="C10" s="188">
        <f>[1]一般!C10+[1]水道!C10+[1]下水道!C10</f>
        <v>97858942768</v>
      </c>
      <c r="D10" s="188">
        <f>[1]一般!D10+[1]水道!D10+[1]下水道!D10</f>
        <v>2445165175</v>
      </c>
      <c r="E10" s="188">
        <f>[1]一般!E10+[1]水道!E10+[1]下水道!E10</f>
        <v>5500000</v>
      </c>
      <c r="F10" s="188">
        <f>[1]一般!F10+[1]水道!F10+[1]下水道!F10</f>
        <v>100298607943</v>
      </c>
      <c r="G10" s="188">
        <f>[1]一般!G10+[1]水道!G10+[1]下水道!G10</f>
        <v>63895397571</v>
      </c>
      <c r="H10" s="188">
        <f>[1]一般!H10+[1]水道!H10+[1]下水道!H10</f>
        <v>2398488943</v>
      </c>
      <c r="I10" s="188">
        <f>[1]一般!I10+[1]水道!I10+[1]下水道!I10</f>
        <v>0</v>
      </c>
      <c r="J10" s="188">
        <f>[1]一般!J10+[1]水道!J10+[1]下水道!J10</f>
        <v>0</v>
      </c>
      <c r="K10" s="188">
        <f>[1]一般!K10+[1]水道!K10+[1]下水道!K10</f>
        <v>36403210372</v>
      </c>
    </row>
    <row r="11" spans="1:11" ht="18" customHeight="1" x14ac:dyDescent="0.15">
      <c r="A11" s="9"/>
      <c r="B11" s="45" t="s">
        <v>159</v>
      </c>
      <c r="C11" s="188">
        <f>[1]一般!C11+[1]水道!C11+[1]下水道!C11</f>
        <v>1959576996</v>
      </c>
      <c r="D11" s="188">
        <f>[1]一般!D11+[1]水道!D11+[1]下水道!D11</f>
        <v>173248907</v>
      </c>
      <c r="E11" s="188">
        <f>[1]一般!E11+[1]水道!E11+[1]下水道!E11</f>
        <v>81099396</v>
      </c>
      <c r="F11" s="188">
        <f>[1]一般!F11+[1]水道!F11+[1]下水道!F11</f>
        <v>2051726507</v>
      </c>
      <c r="G11" s="188">
        <f>[1]一般!G11+[1]水道!G11+[1]下水道!G11</f>
        <v>1208257287</v>
      </c>
      <c r="H11" s="188">
        <f>[1]一般!H11+[1]水道!H11+[1]下水道!H11</f>
        <v>38162567</v>
      </c>
      <c r="I11" s="188">
        <f>[1]一般!I11+[1]水道!I11+[1]下水道!I11</f>
        <v>0</v>
      </c>
      <c r="J11" s="188">
        <f>[1]一般!J11+[1]水道!J11+[1]下水道!J11</f>
        <v>0</v>
      </c>
      <c r="K11" s="188">
        <f>[1]一般!K11+[1]水道!K11+[1]下水道!K11</f>
        <v>843469220</v>
      </c>
    </row>
    <row r="12" spans="1:11" ht="18" customHeight="1" x14ac:dyDescent="0.15">
      <c r="A12" s="9"/>
      <c r="B12" s="45" t="s">
        <v>160</v>
      </c>
      <c r="C12" s="188">
        <f>[1]一般!C12+[1]水道!C12+[1]下水道!C12</f>
        <v>0</v>
      </c>
      <c r="D12" s="188">
        <f>[1]一般!D12+[1]水道!D12+[1]下水道!D12</f>
        <v>0</v>
      </c>
      <c r="E12" s="188">
        <f>[1]一般!E12+[1]水道!E12+[1]下水道!E12</f>
        <v>0</v>
      </c>
      <c r="F12" s="188">
        <f>[1]一般!F12+[1]水道!F12+[1]下水道!F12</f>
        <v>0</v>
      </c>
      <c r="G12" s="188">
        <f>[1]一般!G12+[1]水道!G12+[1]下水道!G12</f>
        <v>0</v>
      </c>
      <c r="H12" s="188">
        <f>[1]一般!H12+[1]水道!H12+[1]下水道!H12</f>
        <v>0</v>
      </c>
      <c r="I12" s="188">
        <f>[1]一般!I12+[1]水道!I12+[1]下水道!I12</f>
        <v>0</v>
      </c>
      <c r="J12" s="188">
        <f>[1]一般!J12+[1]水道!J12+[1]下水道!J12</f>
        <v>0</v>
      </c>
      <c r="K12" s="188">
        <f>[1]一般!K12+[1]水道!K12+[1]下水道!K12</f>
        <v>0</v>
      </c>
    </row>
    <row r="13" spans="1:11" ht="18" customHeight="1" x14ac:dyDescent="0.15">
      <c r="A13" s="9"/>
      <c r="B13" s="45" t="s">
        <v>161</v>
      </c>
      <c r="C13" s="188">
        <f>[1]一般!C13+[1]水道!C13+[1]下水道!C13</f>
        <v>0</v>
      </c>
      <c r="D13" s="188">
        <f>[1]一般!D13+[1]水道!D13+[1]下水道!D13</f>
        <v>0</v>
      </c>
      <c r="E13" s="188">
        <f>[1]一般!E13+[1]水道!E13+[1]下水道!E13</f>
        <v>0</v>
      </c>
      <c r="F13" s="188">
        <f>[1]一般!F13+[1]水道!F13+[1]下水道!F13</f>
        <v>0</v>
      </c>
      <c r="G13" s="188">
        <f>[1]一般!G13+[1]水道!G13+[1]下水道!G13</f>
        <v>0</v>
      </c>
      <c r="H13" s="188">
        <f>[1]一般!H13+[1]水道!H13+[1]下水道!H13</f>
        <v>0</v>
      </c>
      <c r="I13" s="188">
        <f>[1]一般!I13+[1]水道!I13+[1]下水道!I13</f>
        <v>0</v>
      </c>
      <c r="J13" s="188">
        <f>[1]一般!J13+[1]水道!J13+[1]下水道!J13</f>
        <v>0</v>
      </c>
      <c r="K13" s="188">
        <f>[1]一般!K13+[1]水道!K13+[1]下水道!K13</f>
        <v>0</v>
      </c>
    </row>
    <row r="14" spans="1:11" ht="18" customHeight="1" x14ac:dyDescent="0.15">
      <c r="A14" s="9"/>
      <c r="B14" s="45" t="s">
        <v>162</v>
      </c>
      <c r="C14" s="188">
        <f>[1]一般!C14+[1]水道!C14+[1]下水道!C14</f>
        <v>0</v>
      </c>
      <c r="D14" s="188">
        <f>[1]一般!D14+[1]水道!D14+[1]下水道!D14</f>
        <v>0</v>
      </c>
      <c r="E14" s="188">
        <f>[1]一般!E14+[1]水道!E14+[1]下水道!E14</f>
        <v>0</v>
      </c>
      <c r="F14" s="188">
        <f>[1]一般!F14+[1]水道!F14+[1]下水道!F14</f>
        <v>0</v>
      </c>
      <c r="G14" s="188">
        <f>[1]一般!G14+[1]水道!G14+[1]下水道!G14</f>
        <v>0</v>
      </c>
      <c r="H14" s="188">
        <f>[1]一般!H14+[1]水道!H14+[1]下水道!H14</f>
        <v>0</v>
      </c>
      <c r="I14" s="188">
        <f>[1]一般!I14+[1]水道!I14+[1]下水道!I14</f>
        <v>0</v>
      </c>
      <c r="J14" s="188">
        <f>[1]一般!J14+[1]水道!J14+[1]下水道!J14</f>
        <v>0</v>
      </c>
      <c r="K14" s="188">
        <f>[1]一般!K14+[1]水道!K14+[1]下水道!K14</f>
        <v>0</v>
      </c>
    </row>
    <row r="15" spans="1:11" ht="18" customHeight="1" x14ac:dyDescent="0.15">
      <c r="A15" s="9"/>
      <c r="B15" s="45" t="s">
        <v>163</v>
      </c>
      <c r="C15" s="188">
        <f>[1]一般!C15+[1]水道!C15+[1]下水道!C15</f>
        <v>0</v>
      </c>
      <c r="D15" s="188">
        <f>[1]一般!D15+[1]水道!D15+[1]下水道!D15</f>
        <v>0</v>
      </c>
      <c r="E15" s="188">
        <f>[1]一般!E15+[1]水道!E15+[1]下水道!E15</f>
        <v>0</v>
      </c>
      <c r="F15" s="188">
        <f>[1]一般!F15+[1]水道!F15+[1]下水道!F15</f>
        <v>0</v>
      </c>
      <c r="G15" s="188">
        <f>[1]一般!G15+[1]水道!G15+[1]下水道!G15</f>
        <v>0</v>
      </c>
      <c r="H15" s="188">
        <f>[1]一般!H15+[1]水道!H15+[1]下水道!H15</f>
        <v>0</v>
      </c>
      <c r="I15" s="188">
        <f>[1]一般!I15+[1]水道!I15+[1]下水道!I15</f>
        <v>0</v>
      </c>
      <c r="J15" s="188">
        <f>[1]一般!J15+[1]水道!J15+[1]下水道!J15</f>
        <v>0</v>
      </c>
      <c r="K15" s="188">
        <f>[1]一般!K15+[1]水道!K15+[1]下水道!K15</f>
        <v>0</v>
      </c>
    </row>
    <row r="16" spans="1:11" ht="18" customHeight="1" x14ac:dyDescent="0.15">
      <c r="A16" s="9"/>
      <c r="B16" s="45" t="s">
        <v>164</v>
      </c>
      <c r="C16" s="188">
        <f>[1]一般!C16+[1]水道!C16+[1]下水道!C16</f>
        <v>910250735</v>
      </c>
      <c r="D16" s="188">
        <f>[1]一般!D16+[1]水道!D16+[1]下水道!D16</f>
        <v>773977492</v>
      </c>
      <c r="E16" s="188">
        <f>[1]一般!E16+[1]水道!E16+[1]下水道!E16</f>
        <v>1515475991</v>
      </c>
      <c r="F16" s="188">
        <f>[1]一般!F16+[1]水道!F16+[1]下水道!F16</f>
        <v>168752236</v>
      </c>
      <c r="G16" s="188">
        <f>[1]一般!G16+[1]水道!G16+[1]下水道!G16</f>
        <v>0</v>
      </c>
      <c r="H16" s="188">
        <f>[1]一般!H16+[1]水道!H16+[1]下水道!H16</f>
        <v>0</v>
      </c>
      <c r="I16" s="188">
        <f>[1]一般!I16+[1]水道!I16+[1]下水道!I16</f>
        <v>0</v>
      </c>
      <c r="J16" s="188">
        <f>[1]一般!J16+[1]水道!J16+[1]下水道!J16</f>
        <v>0</v>
      </c>
      <c r="K16" s="188">
        <f>[1]一般!K16+[1]水道!K16+[1]下水道!K16</f>
        <v>168752236</v>
      </c>
    </row>
    <row r="17" spans="1:11" ht="18" customHeight="1" x14ac:dyDescent="0.15">
      <c r="A17" s="9"/>
      <c r="B17" s="45" t="s">
        <v>165</v>
      </c>
      <c r="C17" s="188">
        <f>[1]一般!C17+[1]水道!C17+[1]下水道!C17</f>
        <v>179001142910</v>
      </c>
      <c r="D17" s="188">
        <f>[1]一般!D17+[1]水道!D17+[1]下水道!D17</f>
        <v>4803889507</v>
      </c>
      <c r="E17" s="188">
        <f>[1]一般!E17+[1]水道!E17+[1]下水道!E17</f>
        <v>10095520208</v>
      </c>
      <c r="F17" s="188">
        <f>[1]一般!F17+[1]水道!F17+[1]下水道!F17</f>
        <v>173709512209</v>
      </c>
      <c r="G17" s="188">
        <f>[1]一般!G17+[1]水道!G17+[1]下水道!G17</f>
        <v>62050283605</v>
      </c>
      <c r="H17" s="188">
        <f>[1]一般!H17+[1]水道!H17+[1]下水道!H17</f>
        <v>3059870619</v>
      </c>
      <c r="I17" s="188">
        <f>[1]一般!I17+[1]水道!I17+[1]下水道!I17</f>
        <v>0</v>
      </c>
      <c r="J17" s="188">
        <f>[1]一般!J17+[1]水道!J17+[1]下水道!J17</f>
        <v>0</v>
      </c>
      <c r="K17" s="188">
        <f>[1]一般!K17+[1]水道!K17+[1]下水道!K17</f>
        <v>111659228604</v>
      </c>
    </row>
    <row r="18" spans="1:11" ht="18" customHeight="1" x14ac:dyDescent="0.15">
      <c r="A18" s="9"/>
      <c r="B18" s="45" t="s">
        <v>156</v>
      </c>
      <c r="C18" s="188">
        <f>[1]一般!C18+[1]水道!C18+[1]下水道!C18</f>
        <v>44513108006</v>
      </c>
      <c r="D18" s="188">
        <f>[1]一般!D18+[1]水道!D18+[1]下水道!D18</f>
        <v>339764479</v>
      </c>
      <c r="E18" s="188">
        <f>[1]一般!E18+[1]水道!E18+[1]下水道!E18</f>
        <v>8237075961</v>
      </c>
      <c r="F18" s="188">
        <f>[1]一般!F18+[1]水道!F18+[1]下水道!F18</f>
        <v>36615796524</v>
      </c>
      <c r="G18" s="188">
        <f>[1]一般!G18+[1]水道!G18+[1]下水道!G18</f>
        <v>0</v>
      </c>
      <c r="H18" s="188">
        <f>[1]一般!H18+[1]水道!H18+[1]下水道!H18</f>
        <v>0</v>
      </c>
      <c r="I18" s="188">
        <f>[1]一般!I18+[1]水道!I18+[1]下水道!I18</f>
        <v>0</v>
      </c>
      <c r="J18" s="188">
        <f>[1]一般!J18+[1]水道!J18+[1]下水道!J18</f>
        <v>0</v>
      </c>
      <c r="K18" s="188">
        <f>[1]一般!K18+[1]水道!K18+[1]下水道!K18</f>
        <v>36615796524</v>
      </c>
    </row>
    <row r="19" spans="1:11" ht="18" customHeight="1" x14ac:dyDescent="0.15">
      <c r="A19" s="9"/>
      <c r="B19" s="45" t="s">
        <v>158</v>
      </c>
      <c r="C19" s="188">
        <f>[1]一般!C19+[1]水道!C19+[1]下水道!C19</f>
        <v>1940097358</v>
      </c>
      <c r="D19" s="188">
        <f>[1]一般!D19+[1]水道!D19+[1]下水道!D19</f>
        <v>0</v>
      </c>
      <c r="E19" s="188">
        <f>[1]一般!E19+[1]水道!E19+[1]下水道!E19</f>
        <v>622588611</v>
      </c>
      <c r="F19" s="188">
        <f>[1]一般!F19+[1]水道!F19+[1]下水道!F19</f>
        <v>1317508747</v>
      </c>
      <c r="G19" s="188">
        <f>[1]一般!G19+[1]水道!G19+[1]下水道!G19</f>
        <v>832708104</v>
      </c>
      <c r="H19" s="188">
        <f>[1]一般!H19+[1]水道!H19+[1]下水道!H19</f>
        <v>23388291</v>
      </c>
      <c r="I19" s="188">
        <f>[1]一般!I19+[1]水道!I19+[1]下水道!I19</f>
        <v>0</v>
      </c>
      <c r="J19" s="188">
        <f>[1]一般!J19+[1]水道!J19+[1]下水道!J19</f>
        <v>0</v>
      </c>
      <c r="K19" s="188">
        <f>[1]一般!K19+[1]水道!K19+[1]下水道!K19</f>
        <v>484800643</v>
      </c>
    </row>
    <row r="20" spans="1:11" ht="18" customHeight="1" x14ac:dyDescent="0.15">
      <c r="A20" s="9"/>
      <c r="B20" s="45" t="s">
        <v>159</v>
      </c>
      <c r="C20" s="188">
        <f>[1]一般!C20+[1]水道!C20+[1]下水道!C20</f>
        <v>131861888941</v>
      </c>
      <c r="D20" s="188">
        <f>[1]一般!D20+[1]水道!D20+[1]下水道!D20</f>
        <v>2667466004</v>
      </c>
      <c r="E20" s="188">
        <f>[1]一般!E20+[1]水道!E20+[1]下水道!E20</f>
        <v>38095892</v>
      </c>
      <c r="F20" s="188">
        <f>[1]一般!F20+[1]水道!F20+[1]下水道!F20</f>
        <v>134491259053</v>
      </c>
      <c r="G20" s="188">
        <f>[1]一般!G20+[1]水道!G20+[1]下水道!G20</f>
        <v>61217575501</v>
      </c>
      <c r="H20" s="188">
        <f>[1]一般!H20+[1]水道!H20+[1]下水道!H20</f>
        <v>3036482328</v>
      </c>
      <c r="I20" s="188">
        <f>[1]一般!I20+[1]水道!I20+[1]下水道!I20</f>
        <v>0</v>
      </c>
      <c r="J20" s="188">
        <f>[1]一般!J20+[1]水道!J20+[1]下水道!J20</f>
        <v>0</v>
      </c>
      <c r="K20" s="188">
        <f>[1]一般!K20+[1]水道!K20+[1]下水道!K20</f>
        <v>73273683552</v>
      </c>
    </row>
    <row r="21" spans="1:11" ht="18" customHeight="1" x14ac:dyDescent="0.15">
      <c r="A21" s="9"/>
      <c r="B21" s="45" t="s">
        <v>163</v>
      </c>
      <c r="C21" s="188">
        <f>[1]一般!C21+[1]水道!C21+[1]下水道!C21</f>
        <v>0</v>
      </c>
      <c r="D21" s="188">
        <f>[1]一般!D21+[1]水道!D21+[1]下水道!D21</f>
        <v>0</v>
      </c>
      <c r="E21" s="188">
        <f>[1]一般!E21+[1]水道!E21+[1]下水道!E21</f>
        <v>0</v>
      </c>
      <c r="F21" s="188">
        <f>[1]一般!F21+[1]水道!F21+[1]下水道!F21</f>
        <v>0</v>
      </c>
      <c r="G21" s="188">
        <f>[1]一般!G21+[1]水道!G21+[1]下水道!G21</f>
        <v>0</v>
      </c>
      <c r="H21" s="188">
        <f>[1]一般!H21+[1]水道!H21+[1]下水道!H21</f>
        <v>0</v>
      </c>
      <c r="I21" s="188">
        <f>[1]一般!I21+[1]水道!I21+[1]下水道!I21</f>
        <v>0</v>
      </c>
      <c r="J21" s="188">
        <f>[1]一般!J21+[1]水道!J21+[1]下水道!J21</f>
        <v>0</v>
      </c>
      <c r="K21" s="188">
        <f>[1]一般!K21+[1]水道!K21+[1]下水道!K21</f>
        <v>0</v>
      </c>
    </row>
    <row r="22" spans="1:11" ht="18" customHeight="1" x14ac:dyDescent="0.15">
      <c r="A22" s="9"/>
      <c r="B22" s="45" t="s">
        <v>164</v>
      </c>
      <c r="C22" s="188">
        <f>[1]一般!C22+[1]水道!C22+[1]下水道!C22</f>
        <v>686048605</v>
      </c>
      <c r="D22" s="188">
        <f>[1]一般!D22+[1]水道!D22+[1]下水道!D22</f>
        <v>1799158608</v>
      </c>
      <c r="E22" s="188">
        <f>[1]一般!E22+[1]水道!E22+[1]下水道!E22</f>
        <v>1200259328</v>
      </c>
      <c r="F22" s="188">
        <f>[1]一般!F22+[1]水道!F22+[1]下水道!F22</f>
        <v>1284947885</v>
      </c>
      <c r="G22" s="188">
        <f>[1]一般!G22+[1]水道!G22+[1]下水道!G22</f>
        <v>0</v>
      </c>
      <c r="H22" s="188">
        <f>[1]一般!H22+[1]水道!H22+[1]下水道!H22</f>
        <v>0</v>
      </c>
      <c r="I22" s="188">
        <f>[1]一般!I22+[1]水道!I22+[1]下水道!I22</f>
        <v>0</v>
      </c>
      <c r="J22" s="188">
        <f>[1]一般!J22+[1]水道!J22+[1]下水道!J22</f>
        <v>0</v>
      </c>
      <c r="K22" s="188">
        <f>[1]一般!K22+[1]水道!K22+[1]下水道!K22</f>
        <v>1284947885</v>
      </c>
    </row>
    <row r="23" spans="1:11" ht="18" customHeight="1" x14ac:dyDescent="0.15">
      <c r="A23" s="9"/>
      <c r="B23" s="45" t="s">
        <v>166</v>
      </c>
      <c r="C23" s="188">
        <f>[1]一般!C23+[1]水道!C23+[1]下水道!C23</f>
        <v>7477358300</v>
      </c>
      <c r="D23" s="188">
        <f>[1]一般!D23+[1]水道!D23+[1]下水道!D23</f>
        <v>151925362</v>
      </c>
      <c r="E23" s="188">
        <f>[1]一般!E23+[1]水道!E23+[1]下水道!E23</f>
        <v>227453469</v>
      </c>
      <c r="F23" s="188">
        <f>[1]一般!F23+[1]水道!F23+[1]下水道!F23</f>
        <v>7401830193</v>
      </c>
      <c r="G23" s="188">
        <f>[1]一般!G23+[1]水道!G23+[1]下水道!G23</f>
        <v>4811192912</v>
      </c>
      <c r="H23" s="188">
        <f>[1]一般!H23+[1]水道!H23+[1]下水道!H23</f>
        <v>281991568</v>
      </c>
      <c r="I23" s="188">
        <f>[1]一般!I23+[1]水道!I23+[1]下水道!I23</f>
        <v>0</v>
      </c>
      <c r="J23" s="188">
        <f>[1]一般!J23+[1]水道!J23+[1]下水道!J23</f>
        <v>0</v>
      </c>
      <c r="K23" s="188">
        <f>[1]一般!K23+[1]水道!K23+[1]下水道!K23</f>
        <v>2590637281</v>
      </c>
    </row>
    <row r="24" spans="1:11" ht="18" customHeight="1" x14ac:dyDescent="0.15">
      <c r="A24" s="9"/>
      <c r="B24" s="13" t="s">
        <v>5</v>
      </c>
      <c r="C24" s="188">
        <f>[1]一般!C24+[1]水道!C24+[1]下水道!C24</f>
        <v>332527809657</v>
      </c>
      <c r="D24" s="188">
        <f>[1]一般!D24+[1]水道!D24+[1]下水道!D24</f>
        <v>13784085898</v>
      </c>
      <c r="E24" s="188">
        <f>[1]一般!E24+[1]水道!E24+[1]下水道!E24</f>
        <v>12232034668</v>
      </c>
      <c r="F24" s="188">
        <f>[1]一般!F24+[1]水道!F24+[1]下水道!F24</f>
        <v>334079860887</v>
      </c>
      <c r="G24" s="188">
        <f>[1]一般!G24+[1]水道!G24+[1]下水道!G24</f>
        <v>131965131375</v>
      </c>
      <c r="H24" s="188">
        <f>[1]一般!H24+[1]水道!H24+[1]下水道!H24</f>
        <v>5778513697</v>
      </c>
      <c r="I24" s="188">
        <f>[1]一般!I24+[1]水道!I24+[1]下水道!I24</f>
        <v>0</v>
      </c>
      <c r="J24" s="188">
        <f>[1]一般!J24+[1]水道!J24+[1]下水道!J24</f>
        <v>0</v>
      </c>
      <c r="K24" s="188">
        <f>[1]一般!K24+[1]水道!K24+[1]下水道!K24</f>
        <v>202114729512</v>
      </c>
    </row>
    <row r="25" spans="1:11" ht="18" customHeight="1" x14ac:dyDescent="0.15">
      <c r="A25" s="9"/>
      <c r="B25" s="14"/>
      <c r="C25" s="15"/>
      <c r="D25" s="15"/>
      <c r="E25" s="15"/>
      <c r="F25" s="15"/>
      <c r="G25" s="16"/>
      <c r="H25" s="16"/>
      <c r="I25" s="7"/>
      <c r="J25" s="7"/>
      <c r="K25" s="7"/>
    </row>
    <row r="26" spans="1:11" ht="18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8" customHeight="1" x14ac:dyDescent="0.15">
      <c r="A27" s="9"/>
      <c r="B27" s="17" t="s">
        <v>6</v>
      </c>
      <c r="C27" s="9"/>
      <c r="D27" s="9"/>
      <c r="E27" s="9"/>
      <c r="F27" s="9"/>
      <c r="G27" s="9"/>
      <c r="H27" s="9"/>
      <c r="I27" s="9"/>
      <c r="J27" s="9"/>
      <c r="K27" s="8" t="s">
        <v>154</v>
      </c>
    </row>
    <row r="28" spans="1:11" ht="24" x14ac:dyDescent="0.15">
      <c r="A28" s="9"/>
      <c r="B28" s="10" t="s">
        <v>4</v>
      </c>
      <c r="C28" s="11" t="s">
        <v>7</v>
      </c>
      <c r="D28" s="11" t="s">
        <v>9</v>
      </c>
      <c r="E28" s="11" t="s">
        <v>11</v>
      </c>
      <c r="F28" s="11" t="s">
        <v>13</v>
      </c>
      <c r="G28" s="11" t="s">
        <v>15</v>
      </c>
      <c r="H28" s="11" t="s">
        <v>17</v>
      </c>
      <c r="I28" s="11" t="s">
        <v>19</v>
      </c>
      <c r="J28" s="180" t="s">
        <v>150</v>
      </c>
      <c r="K28" s="11" t="s">
        <v>20</v>
      </c>
    </row>
    <row r="29" spans="1:11" ht="18" customHeight="1" x14ac:dyDescent="0.15">
      <c r="A29" s="9"/>
      <c r="B29" s="45" t="s">
        <v>155</v>
      </c>
      <c r="C29" s="12">
        <v>22699805358</v>
      </c>
      <c r="D29" s="12">
        <v>31625535781</v>
      </c>
      <c r="E29" s="12">
        <v>3229053504</v>
      </c>
      <c r="F29" s="12">
        <v>10755912967</v>
      </c>
      <c r="G29" s="12">
        <v>2059693112</v>
      </c>
      <c r="H29" s="12">
        <v>630535274</v>
      </c>
      <c r="I29" s="12">
        <v>16864327631</v>
      </c>
      <c r="J29" s="188">
        <v>0</v>
      </c>
      <c r="K29" s="12">
        <v>87864863627</v>
      </c>
    </row>
    <row r="30" spans="1:11" ht="18" customHeight="1" x14ac:dyDescent="0.15">
      <c r="A30" s="9"/>
      <c r="B30" s="45" t="s">
        <v>156</v>
      </c>
      <c r="C30" s="12">
        <v>15922863100</v>
      </c>
      <c r="D30" s="12">
        <v>19848992486</v>
      </c>
      <c r="E30" s="12">
        <v>2281172008</v>
      </c>
      <c r="F30" s="12">
        <v>1461559930</v>
      </c>
      <c r="G30" s="12">
        <v>1895594594</v>
      </c>
      <c r="H30" s="12">
        <v>89267649</v>
      </c>
      <c r="I30" s="12">
        <v>8949982032</v>
      </c>
      <c r="J30" s="188">
        <v>0</v>
      </c>
      <c r="K30" s="12">
        <v>50449431799</v>
      </c>
    </row>
    <row r="31" spans="1:11" ht="18" customHeight="1" x14ac:dyDescent="0.15">
      <c r="A31" s="9"/>
      <c r="B31" s="45" t="s">
        <v>157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88">
        <v>0</v>
      </c>
      <c r="K31" s="12">
        <v>0</v>
      </c>
    </row>
    <row r="32" spans="1:11" ht="18" customHeight="1" x14ac:dyDescent="0.15">
      <c r="A32" s="9"/>
      <c r="B32" s="45" t="s">
        <v>158</v>
      </c>
      <c r="C32" s="12">
        <v>6699397373</v>
      </c>
      <c r="D32" s="12">
        <v>11654341397</v>
      </c>
      <c r="E32" s="12">
        <v>887285817</v>
      </c>
      <c r="F32" s="12">
        <v>9150105270</v>
      </c>
      <c r="G32" s="12">
        <v>156805622</v>
      </c>
      <c r="H32" s="12">
        <v>145614223</v>
      </c>
      <c r="I32" s="12">
        <v>7709660670</v>
      </c>
      <c r="J32" s="188">
        <v>0</v>
      </c>
      <c r="K32" s="12">
        <v>36403210372</v>
      </c>
    </row>
    <row r="33" spans="1:11" ht="18" customHeight="1" x14ac:dyDescent="0.15">
      <c r="A33" s="9"/>
      <c r="B33" s="45" t="s">
        <v>159</v>
      </c>
      <c r="C33" s="12">
        <v>50624385</v>
      </c>
      <c r="D33" s="12">
        <v>119763262</v>
      </c>
      <c r="E33" s="12">
        <v>5815679</v>
      </c>
      <c r="F33" s="12">
        <v>144247767</v>
      </c>
      <c r="G33" s="12">
        <v>7292896</v>
      </c>
      <c r="H33" s="12">
        <v>319708302</v>
      </c>
      <c r="I33" s="12">
        <v>196016929</v>
      </c>
      <c r="J33" s="188">
        <v>0</v>
      </c>
      <c r="K33" s="12">
        <v>843469220</v>
      </c>
    </row>
    <row r="34" spans="1:11" ht="18" customHeight="1" x14ac:dyDescent="0.15">
      <c r="A34" s="9"/>
      <c r="B34" s="45" t="s">
        <v>160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88">
        <v>0</v>
      </c>
      <c r="K34" s="12">
        <v>0</v>
      </c>
    </row>
    <row r="35" spans="1:11" ht="18" customHeight="1" x14ac:dyDescent="0.15">
      <c r="A35" s="9"/>
      <c r="B35" s="45" t="s">
        <v>161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88">
        <v>0</v>
      </c>
      <c r="K35" s="12">
        <v>0</v>
      </c>
    </row>
    <row r="36" spans="1:11" ht="18" customHeight="1" x14ac:dyDescent="0.15">
      <c r="A36" s="9"/>
      <c r="B36" s="45" t="s">
        <v>162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88">
        <v>0</v>
      </c>
      <c r="K36" s="12">
        <v>0</v>
      </c>
    </row>
    <row r="37" spans="1:11" ht="18" customHeight="1" x14ac:dyDescent="0.15">
      <c r="A37" s="9"/>
      <c r="B37" s="45" t="s">
        <v>163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88">
        <v>0</v>
      </c>
      <c r="K37" s="12">
        <v>0</v>
      </c>
    </row>
    <row r="38" spans="1:11" ht="18" customHeight="1" x14ac:dyDescent="0.15">
      <c r="A38" s="9"/>
      <c r="B38" s="45" t="s">
        <v>164</v>
      </c>
      <c r="C38" s="12">
        <v>26920500</v>
      </c>
      <c r="D38" s="12">
        <v>2438636</v>
      </c>
      <c r="E38" s="12">
        <v>54780000</v>
      </c>
      <c r="F38" s="12">
        <v>0</v>
      </c>
      <c r="G38" s="12">
        <v>0</v>
      </c>
      <c r="H38" s="12">
        <v>75945100</v>
      </c>
      <c r="I38" s="12">
        <v>8668000</v>
      </c>
      <c r="J38" s="188">
        <v>0</v>
      </c>
      <c r="K38" s="12">
        <v>168752236</v>
      </c>
    </row>
    <row r="39" spans="1:11" ht="18" customHeight="1" x14ac:dyDescent="0.15">
      <c r="A39" s="9"/>
      <c r="B39" s="45" t="s">
        <v>165</v>
      </c>
      <c r="C39" s="12">
        <v>109322587488</v>
      </c>
      <c r="D39" s="12">
        <v>1276000</v>
      </c>
      <c r="E39" s="12">
        <v>705080790</v>
      </c>
      <c r="F39" s="12">
        <v>39619194</v>
      </c>
      <c r="G39" s="12">
        <v>114375375</v>
      </c>
      <c r="H39" s="12">
        <v>145525288</v>
      </c>
      <c r="I39" s="12">
        <v>1330764469</v>
      </c>
      <c r="J39" s="188">
        <v>0</v>
      </c>
      <c r="K39" s="12">
        <v>111659228604</v>
      </c>
    </row>
    <row r="40" spans="1:11" ht="18" customHeight="1" x14ac:dyDescent="0.15">
      <c r="A40" s="9"/>
      <c r="B40" s="45" t="s">
        <v>156</v>
      </c>
      <c r="C40" s="12">
        <v>35362753686</v>
      </c>
      <c r="D40" s="12">
        <v>0</v>
      </c>
      <c r="E40" s="12">
        <v>687789890</v>
      </c>
      <c r="F40" s="12">
        <v>0</v>
      </c>
      <c r="G40" s="12">
        <v>10495005</v>
      </c>
      <c r="H40" s="12">
        <v>0</v>
      </c>
      <c r="I40" s="12">
        <v>554757943</v>
      </c>
      <c r="J40" s="188">
        <v>0</v>
      </c>
      <c r="K40" s="12">
        <v>36615796524</v>
      </c>
    </row>
    <row r="41" spans="1:11" ht="18" customHeight="1" x14ac:dyDescent="0.15">
      <c r="A41" s="9"/>
      <c r="B41" s="45" t="s">
        <v>158</v>
      </c>
      <c r="C41" s="12">
        <v>434287849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50512794</v>
      </c>
      <c r="J41" s="188">
        <v>0</v>
      </c>
      <c r="K41" s="12">
        <v>484800643</v>
      </c>
    </row>
    <row r="42" spans="1:11" ht="18" customHeight="1" x14ac:dyDescent="0.15">
      <c r="A42" s="9"/>
      <c r="B42" s="45" t="s">
        <v>159</v>
      </c>
      <c r="C42" s="12">
        <v>72386123356</v>
      </c>
      <c r="D42" s="12">
        <v>1276000</v>
      </c>
      <c r="E42" s="12">
        <v>17290900</v>
      </c>
      <c r="F42" s="12">
        <v>39619194</v>
      </c>
      <c r="G42" s="12">
        <v>103880370</v>
      </c>
      <c r="H42" s="12">
        <v>0</v>
      </c>
      <c r="I42" s="12">
        <v>725493732</v>
      </c>
      <c r="J42" s="188">
        <v>0</v>
      </c>
      <c r="K42" s="12">
        <v>73273683552</v>
      </c>
    </row>
    <row r="43" spans="1:11" ht="18" customHeight="1" x14ac:dyDescent="0.15">
      <c r="A43" s="9"/>
      <c r="B43" s="45" t="s">
        <v>163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88">
        <v>0</v>
      </c>
      <c r="K43" s="12">
        <v>0</v>
      </c>
    </row>
    <row r="44" spans="1:11" ht="18" customHeight="1" x14ac:dyDescent="0.15">
      <c r="A44" s="9"/>
      <c r="B44" s="45" t="s">
        <v>164</v>
      </c>
      <c r="C44" s="12">
        <v>1139422597</v>
      </c>
      <c r="D44" s="12">
        <v>0</v>
      </c>
      <c r="E44" s="12">
        <v>0</v>
      </c>
      <c r="F44" s="12">
        <v>0</v>
      </c>
      <c r="G44" s="12">
        <v>0</v>
      </c>
      <c r="H44" s="12">
        <v>145525288</v>
      </c>
      <c r="I44" s="12">
        <v>0</v>
      </c>
      <c r="J44" s="188">
        <v>0</v>
      </c>
      <c r="K44" s="12">
        <v>1284947885</v>
      </c>
    </row>
    <row r="45" spans="1:11" ht="18" customHeight="1" x14ac:dyDescent="0.15">
      <c r="A45" s="9"/>
      <c r="B45" s="45" t="s">
        <v>166</v>
      </c>
      <c r="C45" s="12">
        <v>2328243598</v>
      </c>
      <c r="D45" s="12">
        <v>160657680</v>
      </c>
      <c r="E45" s="12">
        <v>700066</v>
      </c>
      <c r="F45" s="12">
        <v>5401754</v>
      </c>
      <c r="G45" s="12">
        <v>3</v>
      </c>
      <c r="H45" s="12">
        <v>60601551</v>
      </c>
      <c r="I45" s="12">
        <v>35032629</v>
      </c>
      <c r="J45" s="188">
        <v>0</v>
      </c>
      <c r="K45" s="12">
        <v>2590637281</v>
      </c>
    </row>
    <row r="46" spans="1:11" ht="18" customHeight="1" x14ac:dyDescent="0.15">
      <c r="A46" s="9"/>
      <c r="B46" s="13" t="s">
        <v>20</v>
      </c>
      <c r="C46" s="12">
        <v>134350636444</v>
      </c>
      <c r="D46" s="12">
        <v>31787469461</v>
      </c>
      <c r="E46" s="12">
        <v>3934834360</v>
      </c>
      <c r="F46" s="12">
        <v>10800933915</v>
      </c>
      <c r="G46" s="12">
        <v>2174068490</v>
      </c>
      <c r="H46" s="12">
        <v>836662113</v>
      </c>
      <c r="I46" s="12">
        <v>18230124729</v>
      </c>
      <c r="J46" s="188">
        <v>0</v>
      </c>
      <c r="K46" s="12">
        <v>202114729512</v>
      </c>
    </row>
    <row r="47" spans="1:11" ht="18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ht="18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</sheetData>
  <phoneticPr fontId="6"/>
  <pageMargins left="0.39370078740157483" right="0.39370078740157483" top="0.78740157480314965" bottom="0.59055118110236227" header="0.31496062992125984" footer="0.31496062992125984"/>
  <pageSetup paperSize="9" scale="79" fitToHeight="0" orientation="landscape" r:id="rId1"/>
  <headerFooter>
    <oddFooter>埼玉県狭山市</oddFooter>
    <evenFooter>埼玉県狭山市</evenFooter>
  </headerFooter>
  <rowBreaks count="1" manualBreakCount="1">
    <brk id="25" min="1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79998168889431442"/>
    <pageSetUpPr fitToPage="1"/>
  </sheetPr>
  <dimension ref="A1:F29"/>
  <sheetViews>
    <sheetView showGridLines="0" view="pageBreakPreview" zoomScaleNormal="85" zoomScaleSheetLayoutView="100" workbookViewId="0">
      <selection activeCell="K1" sqref="K1:K1048576"/>
    </sheetView>
  </sheetViews>
  <sheetFormatPr defaultColWidth="9" defaultRowHeight="18" customHeight="1" x14ac:dyDescent="0.15"/>
  <cols>
    <col min="1" max="1" width="32.375" style="149" customWidth="1"/>
    <col min="2" max="3" width="51" style="149" customWidth="1"/>
    <col min="4" max="4" width="18.125" style="149" customWidth="1"/>
    <col min="5" max="5" width="58.75" style="149" bestFit="1" customWidth="1"/>
    <col min="6" max="6" width="2.75" style="149" customWidth="1"/>
    <col min="7" max="16384" width="9" style="149"/>
  </cols>
  <sheetData>
    <row r="1" spans="1:6" s="133" customFormat="1" ht="14.25" x14ac:dyDescent="0.15">
      <c r="A1" s="132" t="s">
        <v>267</v>
      </c>
      <c r="B1" s="132"/>
      <c r="C1" s="132"/>
      <c r="D1" s="132"/>
      <c r="E1" s="132"/>
    </row>
    <row r="2" spans="1:6" s="135" customFormat="1" ht="15.95" customHeight="1" x14ac:dyDescent="0.15">
      <c r="A2" s="134" t="s">
        <v>115</v>
      </c>
      <c r="E2" s="136" t="s">
        <v>154</v>
      </c>
      <c r="F2" s="133"/>
    </row>
    <row r="3" spans="1:6" s="141" customFormat="1" ht="32.25" customHeight="1" x14ac:dyDescent="0.15">
      <c r="A3" s="137" t="s">
        <v>3</v>
      </c>
      <c r="B3" s="138" t="s">
        <v>116</v>
      </c>
      <c r="C3" s="139" t="s">
        <v>117</v>
      </c>
      <c r="D3" s="139" t="s">
        <v>0</v>
      </c>
      <c r="E3" s="140" t="s">
        <v>118</v>
      </c>
      <c r="F3" s="133"/>
    </row>
    <row r="4" spans="1:6" s="135" customFormat="1" ht="27.75" customHeight="1" x14ac:dyDescent="0.15">
      <c r="A4" s="311" t="s">
        <v>119</v>
      </c>
      <c r="B4" s="142" t="s">
        <v>268</v>
      </c>
      <c r="C4" s="142" t="s">
        <v>269</v>
      </c>
      <c r="D4" s="129">
        <v>169872000</v>
      </c>
      <c r="E4" s="142" t="s">
        <v>219</v>
      </c>
      <c r="F4" s="133"/>
    </row>
    <row r="5" spans="1:6" s="135" customFormat="1" ht="27.75" hidden="1" customHeight="1" x14ac:dyDescent="0.15">
      <c r="A5" s="312"/>
      <c r="B5" s="142"/>
      <c r="C5" s="142"/>
      <c r="D5" s="129"/>
      <c r="E5" s="142"/>
      <c r="F5" s="133"/>
    </row>
    <row r="6" spans="1:6" s="135" customFormat="1" ht="27.75" customHeight="1" x14ac:dyDescent="0.15">
      <c r="A6" s="313"/>
      <c r="B6" s="143" t="s">
        <v>120</v>
      </c>
      <c r="C6" s="144"/>
      <c r="D6" s="129">
        <v>169872000</v>
      </c>
      <c r="E6" s="145"/>
      <c r="F6" s="133"/>
    </row>
    <row r="7" spans="1:6" s="135" customFormat="1" ht="27.75" customHeight="1" x14ac:dyDescent="0.15">
      <c r="A7" s="314" t="s">
        <v>121</v>
      </c>
      <c r="B7" s="146" t="s">
        <v>270</v>
      </c>
      <c r="C7" s="146" t="s">
        <v>271</v>
      </c>
      <c r="D7" s="129">
        <v>1795789911</v>
      </c>
      <c r="E7" s="146" t="s">
        <v>219</v>
      </c>
      <c r="F7" s="133"/>
    </row>
    <row r="8" spans="1:6" s="135" customFormat="1" ht="27.75" customHeight="1" x14ac:dyDescent="0.15">
      <c r="A8" s="315"/>
      <c r="B8" s="142" t="s">
        <v>272</v>
      </c>
      <c r="C8" s="142" t="s">
        <v>273</v>
      </c>
      <c r="D8" s="129">
        <v>1605688427</v>
      </c>
      <c r="E8" s="142" t="s">
        <v>219</v>
      </c>
      <c r="F8" s="133"/>
    </row>
    <row r="9" spans="1:6" s="135" customFormat="1" ht="27.75" customHeight="1" x14ac:dyDescent="0.15">
      <c r="A9" s="315"/>
      <c r="B9" s="142" t="s">
        <v>274</v>
      </c>
      <c r="C9" s="142" t="s">
        <v>275</v>
      </c>
      <c r="D9" s="129">
        <v>695585672</v>
      </c>
      <c r="E9" s="142" t="s">
        <v>219</v>
      </c>
      <c r="F9" s="133"/>
    </row>
    <row r="10" spans="1:6" s="135" customFormat="1" ht="27.75" customHeight="1" x14ac:dyDescent="0.15">
      <c r="A10" s="315"/>
      <c r="B10" s="142" t="s">
        <v>328</v>
      </c>
      <c r="C10" s="142" t="s">
        <v>219</v>
      </c>
      <c r="D10" s="129">
        <v>4357244527</v>
      </c>
      <c r="E10" s="142" t="s">
        <v>219</v>
      </c>
      <c r="F10" s="133"/>
    </row>
    <row r="11" spans="1:6" s="135" customFormat="1" ht="27.75" customHeight="1" x14ac:dyDescent="0.15">
      <c r="A11" s="315"/>
      <c r="B11" s="142" t="s">
        <v>329</v>
      </c>
      <c r="C11" s="142"/>
      <c r="D11" s="129">
        <v>28325622547</v>
      </c>
      <c r="E11" s="142"/>
      <c r="F11" s="133"/>
    </row>
    <row r="12" spans="1:6" s="135" customFormat="1" ht="27.75" customHeight="1" x14ac:dyDescent="0.15">
      <c r="A12" s="316"/>
      <c r="B12" s="143" t="s">
        <v>120</v>
      </c>
      <c r="C12" s="144"/>
      <c r="D12" s="129">
        <f>SUM(D7:D11)</f>
        <v>36779931084</v>
      </c>
      <c r="E12" s="145"/>
      <c r="F12" s="133"/>
    </row>
    <row r="13" spans="1:6" s="135" customFormat="1" ht="27.75" customHeight="1" x14ac:dyDescent="0.15">
      <c r="A13" s="147" t="s">
        <v>5</v>
      </c>
      <c r="B13" s="144"/>
      <c r="C13" s="144"/>
      <c r="D13" s="129">
        <f>SUM(D6,D12)</f>
        <v>36949803084</v>
      </c>
      <c r="E13" s="145"/>
      <c r="F13" s="133"/>
    </row>
    <row r="14" spans="1:6" s="135" customFormat="1" ht="15.95" customHeight="1" x14ac:dyDescent="0.15">
      <c r="A14" s="148"/>
      <c r="B14" s="148"/>
      <c r="C14" s="148"/>
      <c r="D14" s="148"/>
      <c r="E14" s="148"/>
      <c r="F14" s="133"/>
    </row>
    <row r="15" spans="1:6" ht="18" customHeight="1" x14ac:dyDescent="0.15">
      <c r="A15" s="317"/>
      <c r="B15" s="317"/>
      <c r="C15" s="317"/>
      <c r="D15" s="317"/>
      <c r="E15" s="317"/>
      <c r="F15" s="133"/>
    </row>
    <row r="16" spans="1:6" ht="18" customHeight="1" x14ac:dyDescent="0.15">
      <c r="F16" s="133"/>
    </row>
    <row r="17" spans="6:6" ht="18" customHeight="1" x14ac:dyDescent="0.15">
      <c r="F17" s="133"/>
    </row>
    <row r="18" spans="6:6" ht="18" customHeight="1" x14ac:dyDescent="0.15">
      <c r="F18" s="133"/>
    </row>
    <row r="19" spans="6:6" ht="18" customHeight="1" x14ac:dyDescent="0.15">
      <c r="F19" s="133"/>
    </row>
    <row r="20" spans="6:6" ht="18" customHeight="1" x14ac:dyDescent="0.15">
      <c r="F20" s="133"/>
    </row>
    <row r="21" spans="6:6" ht="18" customHeight="1" x14ac:dyDescent="0.15">
      <c r="F21" s="133"/>
    </row>
    <row r="22" spans="6:6" ht="18" customHeight="1" x14ac:dyDescent="0.15">
      <c r="F22" s="133"/>
    </row>
    <row r="23" spans="6:6" ht="18" customHeight="1" x14ac:dyDescent="0.15">
      <c r="F23" s="133"/>
    </row>
    <row r="24" spans="6:6" ht="18" customHeight="1" x14ac:dyDescent="0.15">
      <c r="F24" s="133"/>
    </row>
    <row r="25" spans="6:6" ht="18" customHeight="1" x14ac:dyDescent="0.15">
      <c r="F25" s="133"/>
    </row>
    <row r="26" spans="6:6" ht="18" customHeight="1" x14ac:dyDescent="0.15">
      <c r="F26" s="133"/>
    </row>
    <row r="27" spans="6:6" ht="18" customHeight="1" x14ac:dyDescent="0.15">
      <c r="F27" s="133"/>
    </row>
    <row r="28" spans="6:6" ht="18" customHeight="1" x14ac:dyDescent="0.15">
      <c r="F28" s="133"/>
    </row>
    <row r="29" spans="6:6" ht="18" customHeight="1" x14ac:dyDescent="0.15">
      <c r="F29" s="133"/>
    </row>
  </sheetData>
  <mergeCells count="3">
    <mergeCell ref="A4:A6"/>
    <mergeCell ref="A7:A12"/>
    <mergeCell ref="A15:E15"/>
  </mergeCells>
  <phoneticPr fontId="6"/>
  <printOptions horizontalCentered="1"/>
  <pageMargins left="0.55118110236220474" right="0.35433070866141736" top="0.59055118110236227" bottom="0.59055118110236227" header="0.39370078740157483" footer="0.31496062992125984"/>
  <pageSetup paperSize="9" scale="66" fitToHeight="0" orientation="landscape" r:id="rId1"/>
  <headerFooter alignWithMargins="0">
    <oddFooter>埼玉県狭山市</oddFooter>
    <evenFooter>埼玉県狭山市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 tint="0.79998168889431442"/>
  </sheetPr>
  <dimension ref="A1:N120"/>
  <sheetViews>
    <sheetView showGridLines="0" view="pageBreakPreview" zoomScaleNormal="100" zoomScaleSheetLayoutView="100" workbookViewId="0">
      <selection activeCell="K1" sqref="K1:K1048576"/>
    </sheetView>
  </sheetViews>
  <sheetFormatPr defaultRowHeight="18" customHeight="1" x14ac:dyDescent="0.15"/>
  <cols>
    <col min="1" max="2" width="19.625" style="149" customWidth="1"/>
    <col min="3" max="3" width="17.375" style="149" customWidth="1"/>
    <col min="4" max="4" width="51" style="149" customWidth="1"/>
    <col min="5" max="5" width="18.125" style="149" customWidth="1"/>
    <col min="6" max="21" width="2.75" style="149" customWidth="1"/>
    <col min="22" max="23" width="2.5" style="149" customWidth="1"/>
    <col min="24" max="95" width="2.625" style="149" customWidth="1"/>
    <col min="96" max="231" width="9" style="149"/>
    <col min="232" max="232" width="3.625" style="149" customWidth="1"/>
    <col min="233" max="233" width="2.625" style="149" customWidth="1"/>
    <col min="234" max="277" width="2.75" style="149" customWidth="1"/>
    <col min="278" max="279" width="2.5" style="149" customWidth="1"/>
    <col min="280" max="351" width="2.625" style="149" customWidth="1"/>
    <col min="352" max="487" width="9" style="149"/>
    <col min="488" max="488" width="3.625" style="149" customWidth="1"/>
    <col min="489" max="489" width="2.625" style="149" customWidth="1"/>
    <col min="490" max="533" width="2.75" style="149" customWidth="1"/>
    <col min="534" max="535" width="2.5" style="149" customWidth="1"/>
    <col min="536" max="607" width="2.625" style="149" customWidth="1"/>
    <col min="608" max="743" width="9" style="149"/>
    <col min="744" max="744" width="3.625" style="149" customWidth="1"/>
    <col min="745" max="745" width="2.625" style="149" customWidth="1"/>
    <col min="746" max="789" width="2.75" style="149" customWidth="1"/>
    <col min="790" max="791" width="2.5" style="149" customWidth="1"/>
    <col min="792" max="863" width="2.625" style="149" customWidth="1"/>
    <col min="864" max="999" width="9" style="149"/>
    <col min="1000" max="1000" width="3.625" style="149" customWidth="1"/>
    <col min="1001" max="1001" width="2.625" style="149" customWidth="1"/>
    <col min="1002" max="1045" width="2.75" style="149" customWidth="1"/>
    <col min="1046" max="1047" width="2.5" style="149" customWidth="1"/>
    <col min="1048" max="1119" width="2.625" style="149" customWidth="1"/>
    <col min="1120" max="1255" width="9" style="149"/>
    <col min="1256" max="1256" width="3.625" style="149" customWidth="1"/>
    <col min="1257" max="1257" width="2.625" style="149" customWidth="1"/>
    <col min="1258" max="1301" width="2.75" style="149" customWidth="1"/>
    <col min="1302" max="1303" width="2.5" style="149" customWidth="1"/>
    <col min="1304" max="1375" width="2.625" style="149" customWidth="1"/>
    <col min="1376" max="1511" width="9" style="149"/>
    <col min="1512" max="1512" width="3.625" style="149" customWidth="1"/>
    <col min="1513" max="1513" width="2.625" style="149" customWidth="1"/>
    <col min="1514" max="1557" width="2.75" style="149" customWidth="1"/>
    <col min="1558" max="1559" width="2.5" style="149" customWidth="1"/>
    <col min="1560" max="1631" width="2.625" style="149" customWidth="1"/>
    <col min="1632" max="1767" width="9" style="149"/>
    <col min="1768" max="1768" width="3.625" style="149" customWidth="1"/>
    <col min="1769" max="1769" width="2.625" style="149" customWidth="1"/>
    <col min="1770" max="1813" width="2.75" style="149" customWidth="1"/>
    <col min="1814" max="1815" width="2.5" style="149" customWidth="1"/>
    <col min="1816" max="1887" width="2.625" style="149" customWidth="1"/>
    <col min="1888" max="2023" width="9" style="149"/>
    <col min="2024" max="2024" width="3.625" style="149" customWidth="1"/>
    <col min="2025" max="2025" width="2.625" style="149" customWidth="1"/>
    <col min="2026" max="2069" width="2.75" style="149" customWidth="1"/>
    <col min="2070" max="2071" width="2.5" style="149" customWidth="1"/>
    <col min="2072" max="2143" width="2.625" style="149" customWidth="1"/>
    <col min="2144" max="2279" width="9" style="149"/>
    <col min="2280" max="2280" width="3.625" style="149" customWidth="1"/>
    <col min="2281" max="2281" width="2.625" style="149" customWidth="1"/>
    <col min="2282" max="2325" width="2.75" style="149" customWidth="1"/>
    <col min="2326" max="2327" width="2.5" style="149" customWidth="1"/>
    <col min="2328" max="2399" width="2.625" style="149" customWidth="1"/>
    <col min="2400" max="2535" width="9" style="149"/>
    <col min="2536" max="2536" width="3.625" style="149" customWidth="1"/>
    <col min="2537" max="2537" width="2.625" style="149" customWidth="1"/>
    <col min="2538" max="2581" width="2.75" style="149" customWidth="1"/>
    <col min="2582" max="2583" width="2.5" style="149" customWidth="1"/>
    <col min="2584" max="2655" width="2.625" style="149" customWidth="1"/>
    <col min="2656" max="2791" width="9" style="149"/>
    <col min="2792" max="2792" width="3.625" style="149" customWidth="1"/>
    <col min="2793" max="2793" width="2.625" style="149" customWidth="1"/>
    <col min="2794" max="2837" width="2.75" style="149" customWidth="1"/>
    <col min="2838" max="2839" width="2.5" style="149" customWidth="1"/>
    <col min="2840" max="2911" width="2.625" style="149" customWidth="1"/>
    <col min="2912" max="3047" width="9" style="149"/>
    <col min="3048" max="3048" width="3.625" style="149" customWidth="1"/>
    <col min="3049" max="3049" width="2.625" style="149" customWidth="1"/>
    <col min="3050" max="3093" width="2.75" style="149" customWidth="1"/>
    <col min="3094" max="3095" width="2.5" style="149" customWidth="1"/>
    <col min="3096" max="3167" width="2.625" style="149" customWidth="1"/>
    <col min="3168" max="3303" width="9" style="149"/>
    <col min="3304" max="3304" width="3.625" style="149" customWidth="1"/>
    <col min="3305" max="3305" width="2.625" style="149" customWidth="1"/>
    <col min="3306" max="3349" width="2.75" style="149" customWidth="1"/>
    <col min="3350" max="3351" width="2.5" style="149" customWidth="1"/>
    <col min="3352" max="3423" width="2.625" style="149" customWidth="1"/>
    <col min="3424" max="3559" width="9" style="149"/>
    <col min="3560" max="3560" width="3.625" style="149" customWidth="1"/>
    <col min="3561" max="3561" width="2.625" style="149" customWidth="1"/>
    <col min="3562" max="3605" width="2.75" style="149" customWidth="1"/>
    <col min="3606" max="3607" width="2.5" style="149" customWidth="1"/>
    <col min="3608" max="3679" width="2.625" style="149" customWidth="1"/>
    <col min="3680" max="3815" width="9" style="149"/>
    <col min="3816" max="3816" width="3.625" style="149" customWidth="1"/>
    <col min="3817" max="3817" width="2.625" style="149" customWidth="1"/>
    <col min="3818" max="3861" width="2.75" style="149" customWidth="1"/>
    <col min="3862" max="3863" width="2.5" style="149" customWidth="1"/>
    <col min="3864" max="3935" width="2.625" style="149" customWidth="1"/>
    <col min="3936" max="4071" width="9" style="149"/>
    <col min="4072" max="4072" width="3.625" style="149" customWidth="1"/>
    <col min="4073" max="4073" width="2.625" style="149" customWidth="1"/>
    <col min="4074" max="4117" width="2.75" style="149" customWidth="1"/>
    <col min="4118" max="4119" width="2.5" style="149" customWidth="1"/>
    <col min="4120" max="4191" width="2.625" style="149" customWidth="1"/>
    <col min="4192" max="4327" width="9" style="149"/>
    <col min="4328" max="4328" width="3.625" style="149" customWidth="1"/>
    <col min="4329" max="4329" width="2.625" style="149" customWidth="1"/>
    <col min="4330" max="4373" width="2.75" style="149" customWidth="1"/>
    <col min="4374" max="4375" width="2.5" style="149" customWidth="1"/>
    <col min="4376" max="4447" width="2.625" style="149" customWidth="1"/>
    <col min="4448" max="4583" width="9" style="149"/>
    <col min="4584" max="4584" width="3.625" style="149" customWidth="1"/>
    <col min="4585" max="4585" width="2.625" style="149" customWidth="1"/>
    <col min="4586" max="4629" width="2.75" style="149" customWidth="1"/>
    <col min="4630" max="4631" width="2.5" style="149" customWidth="1"/>
    <col min="4632" max="4703" width="2.625" style="149" customWidth="1"/>
    <col min="4704" max="4839" width="9" style="149"/>
    <col min="4840" max="4840" width="3.625" style="149" customWidth="1"/>
    <col min="4841" max="4841" width="2.625" style="149" customWidth="1"/>
    <col min="4842" max="4885" width="2.75" style="149" customWidth="1"/>
    <col min="4886" max="4887" width="2.5" style="149" customWidth="1"/>
    <col min="4888" max="4959" width="2.625" style="149" customWidth="1"/>
    <col min="4960" max="5095" width="9" style="149"/>
    <col min="5096" max="5096" width="3.625" style="149" customWidth="1"/>
    <col min="5097" max="5097" width="2.625" style="149" customWidth="1"/>
    <col min="5098" max="5141" width="2.75" style="149" customWidth="1"/>
    <col min="5142" max="5143" width="2.5" style="149" customWidth="1"/>
    <col min="5144" max="5215" width="2.625" style="149" customWidth="1"/>
    <col min="5216" max="5351" width="9" style="149"/>
    <col min="5352" max="5352" width="3.625" style="149" customWidth="1"/>
    <col min="5353" max="5353" width="2.625" style="149" customWidth="1"/>
    <col min="5354" max="5397" width="2.75" style="149" customWidth="1"/>
    <col min="5398" max="5399" width="2.5" style="149" customWidth="1"/>
    <col min="5400" max="5471" width="2.625" style="149" customWidth="1"/>
    <col min="5472" max="5607" width="9" style="149"/>
    <col min="5608" max="5608" width="3.625" style="149" customWidth="1"/>
    <col min="5609" max="5609" width="2.625" style="149" customWidth="1"/>
    <col min="5610" max="5653" width="2.75" style="149" customWidth="1"/>
    <col min="5654" max="5655" width="2.5" style="149" customWidth="1"/>
    <col min="5656" max="5727" width="2.625" style="149" customWidth="1"/>
    <col min="5728" max="5863" width="9" style="149"/>
    <col min="5864" max="5864" width="3.625" style="149" customWidth="1"/>
    <col min="5865" max="5865" width="2.625" style="149" customWidth="1"/>
    <col min="5866" max="5909" width="2.75" style="149" customWidth="1"/>
    <col min="5910" max="5911" width="2.5" style="149" customWidth="1"/>
    <col min="5912" max="5983" width="2.625" style="149" customWidth="1"/>
    <col min="5984" max="6119" width="9" style="149"/>
    <col min="6120" max="6120" width="3.625" style="149" customWidth="1"/>
    <col min="6121" max="6121" width="2.625" style="149" customWidth="1"/>
    <col min="6122" max="6165" width="2.75" style="149" customWidth="1"/>
    <col min="6166" max="6167" width="2.5" style="149" customWidth="1"/>
    <col min="6168" max="6239" width="2.625" style="149" customWidth="1"/>
    <col min="6240" max="6375" width="9" style="149"/>
    <col min="6376" max="6376" width="3.625" style="149" customWidth="1"/>
    <col min="6377" max="6377" width="2.625" style="149" customWidth="1"/>
    <col min="6378" max="6421" width="2.75" style="149" customWidth="1"/>
    <col min="6422" max="6423" width="2.5" style="149" customWidth="1"/>
    <col min="6424" max="6495" width="2.625" style="149" customWidth="1"/>
    <col min="6496" max="6631" width="9" style="149"/>
    <col min="6632" max="6632" width="3.625" style="149" customWidth="1"/>
    <col min="6633" max="6633" width="2.625" style="149" customWidth="1"/>
    <col min="6634" max="6677" width="2.75" style="149" customWidth="1"/>
    <col min="6678" max="6679" width="2.5" style="149" customWidth="1"/>
    <col min="6680" max="6751" width="2.625" style="149" customWidth="1"/>
    <col min="6752" max="6887" width="9" style="149"/>
    <col min="6888" max="6888" width="3.625" style="149" customWidth="1"/>
    <col min="6889" max="6889" width="2.625" style="149" customWidth="1"/>
    <col min="6890" max="6933" width="2.75" style="149" customWidth="1"/>
    <col min="6934" max="6935" width="2.5" style="149" customWidth="1"/>
    <col min="6936" max="7007" width="2.625" style="149" customWidth="1"/>
    <col min="7008" max="7143" width="9" style="149"/>
    <col min="7144" max="7144" width="3.625" style="149" customWidth="1"/>
    <col min="7145" max="7145" width="2.625" style="149" customWidth="1"/>
    <col min="7146" max="7189" width="2.75" style="149" customWidth="1"/>
    <col min="7190" max="7191" width="2.5" style="149" customWidth="1"/>
    <col min="7192" max="7263" width="2.625" style="149" customWidth="1"/>
    <col min="7264" max="7399" width="9" style="149"/>
    <col min="7400" max="7400" width="3.625" style="149" customWidth="1"/>
    <col min="7401" max="7401" width="2.625" style="149" customWidth="1"/>
    <col min="7402" max="7445" width="2.75" style="149" customWidth="1"/>
    <col min="7446" max="7447" width="2.5" style="149" customWidth="1"/>
    <col min="7448" max="7519" width="2.625" style="149" customWidth="1"/>
    <col min="7520" max="7655" width="9" style="149"/>
    <col min="7656" max="7656" width="3.625" style="149" customWidth="1"/>
    <col min="7657" max="7657" width="2.625" style="149" customWidth="1"/>
    <col min="7658" max="7701" width="2.75" style="149" customWidth="1"/>
    <col min="7702" max="7703" width="2.5" style="149" customWidth="1"/>
    <col min="7704" max="7775" width="2.625" style="149" customWidth="1"/>
    <col min="7776" max="7911" width="9" style="149"/>
    <col min="7912" max="7912" width="3.625" style="149" customWidth="1"/>
    <col min="7913" max="7913" width="2.625" style="149" customWidth="1"/>
    <col min="7914" max="7957" width="2.75" style="149" customWidth="1"/>
    <col min="7958" max="7959" width="2.5" style="149" customWidth="1"/>
    <col min="7960" max="8031" width="2.625" style="149" customWidth="1"/>
    <col min="8032" max="8167" width="9" style="149"/>
    <col min="8168" max="8168" width="3.625" style="149" customWidth="1"/>
    <col min="8169" max="8169" width="2.625" style="149" customWidth="1"/>
    <col min="8170" max="8213" width="2.75" style="149" customWidth="1"/>
    <col min="8214" max="8215" width="2.5" style="149" customWidth="1"/>
    <col min="8216" max="8287" width="2.625" style="149" customWidth="1"/>
    <col min="8288" max="8423" width="9" style="149"/>
    <col min="8424" max="8424" width="3.625" style="149" customWidth="1"/>
    <col min="8425" max="8425" width="2.625" style="149" customWidth="1"/>
    <col min="8426" max="8469" width="2.75" style="149" customWidth="1"/>
    <col min="8470" max="8471" width="2.5" style="149" customWidth="1"/>
    <col min="8472" max="8543" width="2.625" style="149" customWidth="1"/>
    <col min="8544" max="8679" width="9" style="149"/>
    <col min="8680" max="8680" width="3.625" style="149" customWidth="1"/>
    <col min="8681" max="8681" width="2.625" style="149" customWidth="1"/>
    <col min="8682" max="8725" width="2.75" style="149" customWidth="1"/>
    <col min="8726" max="8727" width="2.5" style="149" customWidth="1"/>
    <col min="8728" max="8799" width="2.625" style="149" customWidth="1"/>
    <col min="8800" max="8935" width="9" style="149"/>
    <col min="8936" max="8936" width="3.625" style="149" customWidth="1"/>
    <col min="8937" max="8937" width="2.625" style="149" customWidth="1"/>
    <col min="8938" max="8981" width="2.75" style="149" customWidth="1"/>
    <col min="8982" max="8983" width="2.5" style="149" customWidth="1"/>
    <col min="8984" max="9055" width="2.625" style="149" customWidth="1"/>
    <col min="9056" max="9191" width="9" style="149"/>
    <col min="9192" max="9192" width="3.625" style="149" customWidth="1"/>
    <col min="9193" max="9193" width="2.625" style="149" customWidth="1"/>
    <col min="9194" max="9237" width="2.75" style="149" customWidth="1"/>
    <col min="9238" max="9239" width="2.5" style="149" customWidth="1"/>
    <col min="9240" max="9311" width="2.625" style="149" customWidth="1"/>
    <col min="9312" max="9447" width="9" style="149"/>
    <col min="9448" max="9448" width="3.625" style="149" customWidth="1"/>
    <col min="9449" max="9449" width="2.625" style="149" customWidth="1"/>
    <col min="9450" max="9493" width="2.75" style="149" customWidth="1"/>
    <col min="9494" max="9495" width="2.5" style="149" customWidth="1"/>
    <col min="9496" max="9567" width="2.625" style="149" customWidth="1"/>
    <col min="9568" max="9703" width="9" style="149"/>
    <col min="9704" max="9704" width="3.625" style="149" customWidth="1"/>
    <col min="9705" max="9705" width="2.625" style="149" customWidth="1"/>
    <col min="9706" max="9749" width="2.75" style="149" customWidth="1"/>
    <col min="9750" max="9751" width="2.5" style="149" customWidth="1"/>
    <col min="9752" max="9823" width="2.625" style="149" customWidth="1"/>
    <col min="9824" max="9959" width="9" style="149"/>
    <col min="9960" max="9960" width="3.625" style="149" customWidth="1"/>
    <col min="9961" max="9961" width="2.625" style="149" customWidth="1"/>
    <col min="9962" max="10005" width="2.75" style="149" customWidth="1"/>
    <col min="10006" max="10007" width="2.5" style="149" customWidth="1"/>
    <col min="10008" max="10079" width="2.625" style="149" customWidth="1"/>
    <col min="10080" max="10215" width="9" style="149"/>
    <col min="10216" max="10216" width="3.625" style="149" customWidth="1"/>
    <col min="10217" max="10217" width="2.625" style="149" customWidth="1"/>
    <col min="10218" max="10261" width="2.75" style="149" customWidth="1"/>
    <col min="10262" max="10263" width="2.5" style="149" customWidth="1"/>
    <col min="10264" max="10335" width="2.625" style="149" customWidth="1"/>
    <col min="10336" max="10471" width="9" style="149"/>
    <col min="10472" max="10472" width="3.625" style="149" customWidth="1"/>
    <col min="10473" max="10473" width="2.625" style="149" customWidth="1"/>
    <col min="10474" max="10517" width="2.75" style="149" customWidth="1"/>
    <col min="10518" max="10519" width="2.5" style="149" customWidth="1"/>
    <col min="10520" max="10591" width="2.625" style="149" customWidth="1"/>
    <col min="10592" max="10727" width="9" style="149"/>
    <col min="10728" max="10728" width="3.625" style="149" customWidth="1"/>
    <col min="10729" max="10729" width="2.625" style="149" customWidth="1"/>
    <col min="10730" max="10773" width="2.75" style="149" customWidth="1"/>
    <col min="10774" max="10775" width="2.5" style="149" customWidth="1"/>
    <col min="10776" max="10847" width="2.625" style="149" customWidth="1"/>
    <col min="10848" max="10983" width="9" style="149"/>
    <col min="10984" max="10984" width="3.625" style="149" customWidth="1"/>
    <col min="10985" max="10985" width="2.625" style="149" customWidth="1"/>
    <col min="10986" max="11029" width="2.75" style="149" customWidth="1"/>
    <col min="11030" max="11031" width="2.5" style="149" customWidth="1"/>
    <col min="11032" max="11103" width="2.625" style="149" customWidth="1"/>
    <col min="11104" max="11239" width="9" style="149"/>
    <col min="11240" max="11240" width="3.625" style="149" customWidth="1"/>
    <col min="11241" max="11241" width="2.625" style="149" customWidth="1"/>
    <col min="11242" max="11285" width="2.75" style="149" customWidth="1"/>
    <col min="11286" max="11287" width="2.5" style="149" customWidth="1"/>
    <col min="11288" max="11359" width="2.625" style="149" customWidth="1"/>
    <col min="11360" max="11495" width="9" style="149"/>
    <col min="11496" max="11496" width="3.625" style="149" customWidth="1"/>
    <col min="11497" max="11497" width="2.625" style="149" customWidth="1"/>
    <col min="11498" max="11541" width="2.75" style="149" customWidth="1"/>
    <col min="11542" max="11543" width="2.5" style="149" customWidth="1"/>
    <col min="11544" max="11615" width="2.625" style="149" customWidth="1"/>
    <col min="11616" max="11751" width="9" style="149"/>
    <col min="11752" max="11752" width="3.625" style="149" customWidth="1"/>
    <col min="11753" max="11753" width="2.625" style="149" customWidth="1"/>
    <col min="11754" max="11797" width="2.75" style="149" customWidth="1"/>
    <col min="11798" max="11799" width="2.5" style="149" customWidth="1"/>
    <col min="11800" max="11871" width="2.625" style="149" customWidth="1"/>
    <col min="11872" max="12007" width="9" style="149"/>
    <col min="12008" max="12008" width="3.625" style="149" customWidth="1"/>
    <col min="12009" max="12009" width="2.625" style="149" customWidth="1"/>
    <col min="12010" max="12053" width="2.75" style="149" customWidth="1"/>
    <col min="12054" max="12055" width="2.5" style="149" customWidth="1"/>
    <col min="12056" max="12127" width="2.625" style="149" customWidth="1"/>
    <col min="12128" max="12263" width="9" style="149"/>
    <col min="12264" max="12264" width="3.625" style="149" customWidth="1"/>
    <col min="12265" max="12265" width="2.625" style="149" customWidth="1"/>
    <col min="12266" max="12309" width="2.75" style="149" customWidth="1"/>
    <col min="12310" max="12311" width="2.5" style="149" customWidth="1"/>
    <col min="12312" max="12383" width="2.625" style="149" customWidth="1"/>
    <col min="12384" max="12519" width="9" style="149"/>
    <col min="12520" max="12520" width="3.625" style="149" customWidth="1"/>
    <col min="12521" max="12521" width="2.625" style="149" customWidth="1"/>
    <col min="12522" max="12565" width="2.75" style="149" customWidth="1"/>
    <col min="12566" max="12567" width="2.5" style="149" customWidth="1"/>
    <col min="12568" max="12639" width="2.625" style="149" customWidth="1"/>
    <col min="12640" max="12775" width="9" style="149"/>
    <col min="12776" max="12776" width="3.625" style="149" customWidth="1"/>
    <col min="12777" max="12777" width="2.625" style="149" customWidth="1"/>
    <col min="12778" max="12821" width="2.75" style="149" customWidth="1"/>
    <col min="12822" max="12823" width="2.5" style="149" customWidth="1"/>
    <col min="12824" max="12895" width="2.625" style="149" customWidth="1"/>
    <col min="12896" max="13031" width="9" style="149"/>
    <col min="13032" max="13032" width="3.625" style="149" customWidth="1"/>
    <col min="13033" max="13033" width="2.625" style="149" customWidth="1"/>
    <col min="13034" max="13077" width="2.75" style="149" customWidth="1"/>
    <col min="13078" max="13079" width="2.5" style="149" customWidth="1"/>
    <col min="13080" max="13151" width="2.625" style="149" customWidth="1"/>
    <col min="13152" max="13287" width="9" style="149"/>
    <col min="13288" max="13288" width="3.625" style="149" customWidth="1"/>
    <col min="13289" max="13289" width="2.625" style="149" customWidth="1"/>
    <col min="13290" max="13333" width="2.75" style="149" customWidth="1"/>
    <col min="13334" max="13335" width="2.5" style="149" customWidth="1"/>
    <col min="13336" max="13407" width="2.625" style="149" customWidth="1"/>
    <col min="13408" max="13543" width="9" style="149"/>
    <col min="13544" max="13544" width="3.625" style="149" customWidth="1"/>
    <col min="13545" max="13545" width="2.625" style="149" customWidth="1"/>
    <col min="13546" max="13589" width="2.75" style="149" customWidth="1"/>
    <col min="13590" max="13591" width="2.5" style="149" customWidth="1"/>
    <col min="13592" max="13663" width="2.625" style="149" customWidth="1"/>
    <col min="13664" max="13799" width="9" style="149"/>
    <col min="13800" max="13800" width="3.625" style="149" customWidth="1"/>
    <col min="13801" max="13801" width="2.625" style="149" customWidth="1"/>
    <col min="13802" max="13845" width="2.75" style="149" customWidth="1"/>
    <col min="13846" max="13847" width="2.5" style="149" customWidth="1"/>
    <col min="13848" max="13919" width="2.625" style="149" customWidth="1"/>
    <col min="13920" max="14055" width="9" style="149"/>
    <col min="14056" max="14056" width="3.625" style="149" customWidth="1"/>
    <col min="14057" max="14057" width="2.625" style="149" customWidth="1"/>
    <col min="14058" max="14101" width="2.75" style="149" customWidth="1"/>
    <col min="14102" max="14103" width="2.5" style="149" customWidth="1"/>
    <col min="14104" max="14175" width="2.625" style="149" customWidth="1"/>
    <col min="14176" max="14311" width="9" style="149"/>
    <col min="14312" max="14312" width="3.625" style="149" customWidth="1"/>
    <col min="14313" max="14313" width="2.625" style="149" customWidth="1"/>
    <col min="14314" max="14357" width="2.75" style="149" customWidth="1"/>
    <col min="14358" max="14359" width="2.5" style="149" customWidth="1"/>
    <col min="14360" max="14431" width="2.625" style="149" customWidth="1"/>
    <col min="14432" max="14567" width="9" style="149"/>
    <col min="14568" max="14568" width="3.625" style="149" customWidth="1"/>
    <col min="14569" max="14569" width="2.625" style="149" customWidth="1"/>
    <col min="14570" max="14613" width="2.75" style="149" customWidth="1"/>
    <col min="14614" max="14615" width="2.5" style="149" customWidth="1"/>
    <col min="14616" max="14687" width="2.625" style="149" customWidth="1"/>
    <col min="14688" max="14823" width="9" style="149"/>
    <col min="14824" max="14824" width="3.625" style="149" customWidth="1"/>
    <col min="14825" max="14825" width="2.625" style="149" customWidth="1"/>
    <col min="14826" max="14869" width="2.75" style="149" customWidth="1"/>
    <col min="14870" max="14871" width="2.5" style="149" customWidth="1"/>
    <col min="14872" max="14943" width="2.625" style="149" customWidth="1"/>
    <col min="14944" max="15079" width="9" style="149"/>
    <col min="15080" max="15080" width="3.625" style="149" customWidth="1"/>
    <col min="15081" max="15081" width="2.625" style="149" customWidth="1"/>
    <col min="15082" max="15125" width="2.75" style="149" customWidth="1"/>
    <col min="15126" max="15127" width="2.5" style="149" customWidth="1"/>
    <col min="15128" max="15199" width="2.625" style="149" customWidth="1"/>
    <col min="15200" max="15335" width="9" style="149"/>
    <col min="15336" max="15336" width="3.625" style="149" customWidth="1"/>
    <col min="15337" max="15337" width="2.625" style="149" customWidth="1"/>
    <col min="15338" max="15381" width="2.75" style="149" customWidth="1"/>
    <col min="15382" max="15383" width="2.5" style="149" customWidth="1"/>
    <col min="15384" max="15455" width="2.625" style="149" customWidth="1"/>
    <col min="15456" max="15591" width="9" style="149"/>
    <col min="15592" max="15592" width="3.625" style="149" customWidth="1"/>
    <col min="15593" max="15593" width="2.625" style="149" customWidth="1"/>
    <col min="15594" max="15637" width="2.75" style="149" customWidth="1"/>
    <col min="15638" max="15639" width="2.5" style="149" customWidth="1"/>
    <col min="15640" max="15711" width="2.625" style="149" customWidth="1"/>
    <col min="15712" max="15847" width="9" style="149"/>
    <col min="15848" max="15848" width="3.625" style="149" customWidth="1"/>
    <col min="15849" max="15849" width="2.625" style="149" customWidth="1"/>
    <col min="15850" max="15893" width="2.75" style="149" customWidth="1"/>
    <col min="15894" max="15895" width="2.5" style="149" customWidth="1"/>
    <col min="15896" max="15967" width="2.625" style="149" customWidth="1"/>
    <col min="15968" max="16103" width="9" style="149"/>
    <col min="16104" max="16104" width="3.625" style="149" customWidth="1"/>
    <col min="16105" max="16105" width="2.625" style="149" customWidth="1"/>
    <col min="16106" max="16149" width="2.75" style="149" customWidth="1"/>
    <col min="16150" max="16151" width="2.5" style="149" customWidth="1"/>
    <col min="16152" max="16223" width="2.625" style="149" customWidth="1"/>
    <col min="16224" max="16384" width="9" style="149"/>
  </cols>
  <sheetData>
    <row r="1" spans="1:14" s="133" customFormat="1" ht="14.25" x14ac:dyDescent="0.15">
      <c r="A1" s="132" t="s">
        <v>276</v>
      </c>
      <c r="B1" s="132"/>
      <c r="C1" s="132"/>
      <c r="D1" s="132"/>
      <c r="E1" s="132"/>
      <c r="K1" s="150"/>
    </row>
    <row r="2" spans="1:14" s="135" customFormat="1" ht="15.95" customHeight="1" x14ac:dyDescent="0.15">
      <c r="A2" s="134" t="s">
        <v>122</v>
      </c>
      <c r="E2" s="151" t="s">
        <v>154</v>
      </c>
      <c r="F2" s="133"/>
      <c r="G2" s="133"/>
      <c r="H2" s="133"/>
      <c r="I2" s="133"/>
      <c r="K2" s="152"/>
    </row>
    <row r="3" spans="1:14" s="141" customFormat="1" ht="22.5" customHeight="1" x14ac:dyDescent="0.15">
      <c r="A3" s="137" t="s">
        <v>123</v>
      </c>
      <c r="B3" s="138" t="s">
        <v>3</v>
      </c>
      <c r="C3" s="330" t="s">
        <v>124</v>
      </c>
      <c r="D3" s="331"/>
      <c r="E3" s="139" t="s">
        <v>0</v>
      </c>
      <c r="F3" s="133"/>
      <c r="G3" s="133"/>
      <c r="H3" s="133"/>
      <c r="I3" s="133"/>
      <c r="K3" s="153"/>
    </row>
    <row r="4" spans="1:14" s="135" customFormat="1" ht="22.5" hidden="1" customHeight="1" x14ac:dyDescent="0.15">
      <c r="A4" s="154"/>
      <c r="B4" s="155" t="s">
        <v>125</v>
      </c>
      <c r="C4" s="156"/>
      <c r="D4" s="157"/>
      <c r="E4" s="129"/>
      <c r="F4" s="133"/>
      <c r="G4" s="133"/>
      <c r="H4" s="133"/>
      <c r="I4" s="133"/>
      <c r="K4" s="158"/>
    </row>
    <row r="5" spans="1:14" s="135" customFormat="1" ht="22.5" hidden="1" customHeight="1" x14ac:dyDescent="0.15">
      <c r="A5" s="159"/>
      <c r="B5" s="160"/>
      <c r="C5" s="156"/>
      <c r="D5" s="157"/>
      <c r="E5" s="129"/>
      <c r="F5" s="133"/>
      <c r="G5" s="133"/>
      <c r="H5" s="133"/>
      <c r="I5" s="133"/>
      <c r="K5" s="158"/>
    </row>
    <row r="6" spans="1:14" s="135" customFormat="1" ht="22.5" hidden="1" customHeight="1" x14ac:dyDescent="0.15">
      <c r="A6" s="159"/>
      <c r="B6" s="161"/>
      <c r="C6" s="162" t="s">
        <v>126</v>
      </c>
      <c r="D6" s="157"/>
      <c r="E6" s="129"/>
      <c r="F6" s="133"/>
      <c r="G6" s="133"/>
      <c r="H6" s="133"/>
      <c r="I6" s="133"/>
      <c r="K6" s="158"/>
    </row>
    <row r="7" spans="1:14" s="135" customFormat="1" ht="22.5" hidden="1" customHeight="1" x14ac:dyDescent="0.15">
      <c r="A7" s="159"/>
      <c r="B7" s="155" t="s">
        <v>127</v>
      </c>
      <c r="C7" s="163" t="s">
        <v>128</v>
      </c>
      <c r="D7" s="146"/>
      <c r="E7" s="129"/>
      <c r="F7" s="133"/>
      <c r="G7" s="133"/>
      <c r="H7" s="133"/>
      <c r="I7" s="133"/>
      <c r="K7" s="164"/>
      <c r="L7" s="165"/>
      <c r="M7" s="165"/>
      <c r="N7" s="1"/>
    </row>
    <row r="8" spans="1:14" s="135" customFormat="1" ht="22.5" hidden="1" customHeight="1" x14ac:dyDescent="0.15">
      <c r="A8" s="159"/>
      <c r="B8" s="160"/>
      <c r="C8" s="166"/>
      <c r="D8" s="142"/>
      <c r="E8" s="129"/>
      <c r="F8" s="133"/>
      <c r="G8" s="133"/>
      <c r="H8" s="133"/>
      <c r="I8" s="133"/>
      <c r="K8" s="158"/>
    </row>
    <row r="9" spans="1:14" s="135" customFormat="1" ht="22.5" hidden="1" customHeight="1" x14ac:dyDescent="0.15">
      <c r="A9" s="159"/>
      <c r="B9" s="160"/>
      <c r="C9" s="146"/>
      <c r="D9" s="143" t="s">
        <v>120</v>
      </c>
      <c r="E9" s="129"/>
      <c r="F9" s="133"/>
      <c r="G9" s="133"/>
      <c r="H9" s="133"/>
      <c r="I9" s="133"/>
      <c r="K9" s="158"/>
    </row>
    <row r="10" spans="1:14" s="135" customFormat="1" ht="22.5" hidden="1" customHeight="1" x14ac:dyDescent="0.15">
      <c r="A10" s="159"/>
      <c r="B10" s="160"/>
      <c r="C10" s="163" t="s">
        <v>129</v>
      </c>
      <c r="D10" s="146"/>
      <c r="E10" s="129"/>
      <c r="F10" s="133"/>
      <c r="G10" s="133"/>
      <c r="H10" s="133"/>
      <c r="I10" s="133"/>
      <c r="K10" s="164"/>
      <c r="L10" s="165"/>
      <c r="M10" s="165"/>
      <c r="N10" s="1"/>
    </row>
    <row r="11" spans="1:14" s="135" customFormat="1" ht="22.5" hidden="1" customHeight="1" x14ac:dyDescent="0.15">
      <c r="A11" s="159"/>
      <c r="B11" s="160"/>
      <c r="C11" s="166"/>
      <c r="D11" s="142"/>
      <c r="E11" s="129"/>
      <c r="F11" s="133"/>
      <c r="G11" s="133"/>
      <c r="H11" s="133"/>
      <c r="I11" s="133"/>
      <c r="K11" s="158"/>
    </row>
    <row r="12" spans="1:14" s="135" customFormat="1" ht="22.5" hidden="1" customHeight="1" x14ac:dyDescent="0.15">
      <c r="A12" s="159"/>
      <c r="B12" s="160"/>
      <c r="C12" s="146"/>
      <c r="D12" s="143" t="s">
        <v>120</v>
      </c>
      <c r="E12" s="129"/>
      <c r="F12" s="133"/>
      <c r="G12" s="133"/>
      <c r="H12" s="133"/>
      <c r="I12" s="133"/>
      <c r="K12" s="158"/>
    </row>
    <row r="13" spans="1:14" s="135" customFormat="1" ht="22.5" hidden="1" customHeight="1" x14ac:dyDescent="0.15">
      <c r="A13" s="159"/>
      <c r="B13" s="161"/>
      <c r="C13" s="162" t="s">
        <v>126</v>
      </c>
      <c r="D13" s="157"/>
      <c r="E13" s="129"/>
      <c r="F13" s="133"/>
      <c r="G13" s="133"/>
      <c r="H13" s="133"/>
      <c r="I13" s="133"/>
      <c r="K13" s="164"/>
      <c r="L13" s="165"/>
      <c r="M13" s="165"/>
      <c r="N13" s="1"/>
    </row>
    <row r="14" spans="1:14" s="135" customFormat="1" ht="22.5" hidden="1" customHeight="1" x14ac:dyDescent="0.15">
      <c r="A14" s="167"/>
      <c r="B14" s="162" t="s">
        <v>5</v>
      </c>
      <c r="C14" s="168"/>
      <c r="D14" s="157"/>
      <c r="E14" s="129"/>
      <c r="F14" s="133"/>
      <c r="G14" s="133"/>
      <c r="H14" s="133"/>
      <c r="I14" s="133"/>
      <c r="K14" s="164"/>
      <c r="L14" s="165"/>
      <c r="M14" s="165"/>
      <c r="N14" s="1"/>
    </row>
    <row r="15" spans="1:14" s="135" customFormat="1" ht="22.5" customHeight="1" x14ac:dyDescent="0.15">
      <c r="A15" s="318" t="s">
        <v>277</v>
      </c>
      <c r="B15" s="320" t="s">
        <v>125</v>
      </c>
      <c r="C15" s="323" t="s">
        <v>278</v>
      </c>
      <c r="D15" s="324"/>
      <c r="E15" s="129">
        <v>21817635696</v>
      </c>
      <c r="F15" s="133"/>
      <c r="G15" s="133"/>
      <c r="H15" s="133"/>
      <c r="I15" s="133"/>
      <c r="K15" s="158"/>
    </row>
    <row r="16" spans="1:14" s="135" customFormat="1" ht="22.5" customHeight="1" x14ac:dyDescent="0.15">
      <c r="A16" s="319"/>
      <c r="B16" s="321"/>
      <c r="C16" s="156" t="s">
        <v>279</v>
      </c>
      <c r="D16" s="157"/>
      <c r="E16" s="129">
        <v>318938000</v>
      </c>
      <c r="F16" s="133"/>
      <c r="G16" s="133"/>
      <c r="H16" s="133"/>
      <c r="I16" s="133"/>
      <c r="K16" s="158"/>
    </row>
    <row r="17" spans="1:11" s="135" customFormat="1" ht="22.5" customHeight="1" x14ac:dyDescent="0.15">
      <c r="A17" s="319"/>
      <c r="B17" s="321"/>
      <c r="C17" s="156" t="s">
        <v>280</v>
      </c>
      <c r="D17" s="157"/>
      <c r="E17" s="129">
        <v>8346000</v>
      </c>
      <c r="F17" s="133"/>
      <c r="G17" s="133"/>
      <c r="H17" s="133"/>
      <c r="I17" s="133"/>
      <c r="K17" s="158"/>
    </row>
    <row r="18" spans="1:11" s="135" customFormat="1" ht="22.5" customHeight="1" x14ac:dyDescent="0.15">
      <c r="A18" s="319"/>
      <c r="B18" s="321"/>
      <c r="C18" s="156" t="s">
        <v>281</v>
      </c>
      <c r="D18" s="157"/>
      <c r="E18" s="129">
        <v>119713000</v>
      </c>
      <c r="F18" s="133"/>
      <c r="G18" s="133"/>
      <c r="H18" s="133"/>
      <c r="I18" s="133"/>
      <c r="K18" s="158"/>
    </row>
    <row r="19" spans="1:11" s="135" customFormat="1" ht="22.5" customHeight="1" x14ac:dyDescent="0.15">
      <c r="A19" s="319"/>
      <c r="B19" s="321"/>
      <c r="C19" s="156" t="s">
        <v>282</v>
      </c>
      <c r="D19" s="157"/>
      <c r="E19" s="129">
        <v>93021000</v>
      </c>
      <c r="F19" s="133"/>
      <c r="G19" s="133"/>
      <c r="H19" s="133"/>
      <c r="I19" s="133"/>
      <c r="K19" s="158"/>
    </row>
    <row r="20" spans="1:11" s="135" customFormat="1" ht="22.5" customHeight="1" x14ac:dyDescent="0.15">
      <c r="A20" s="319"/>
      <c r="B20" s="321"/>
      <c r="C20" s="156" t="s">
        <v>283</v>
      </c>
      <c r="D20" s="157"/>
      <c r="E20" s="129">
        <v>300796000</v>
      </c>
      <c r="F20" s="133"/>
      <c r="G20" s="133"/>
      <c r="H20" s="133"/>
      <c r="I20" s="133"/>
      <c r="K20" s="158"/>
    </row>
    <row r="21" spans="1:11" s="135" customFormat="1" ht="22.5" customHeight="1" x14ac:dyDescent="0.15">
      <c r="A21" s="319"/>
      <c r="B21" s="321"/>
      <c r="C21" s="156" t="s">
        <v>284</v>
      </c>
      <c r="D21" s="157"/>
      <c r="E21" s="129">
        <v>3697036000</v>
      </c>
      <c r="F21" s="133"/>
      <c r="G21" s="133"/>
      <c r="H21" s="133"/>
      <c r="I21" s="133"/>
      <c r="K21" s="158"/>
    </row>
    <row r="22" spans="1:11" s="135" customFormat="1" ht="22.5" customHeight="1" x14ac:dyDescent="0.15">
      <c r="A22" s="319"/>
      <c r="B22" s="321"/>
      <c r="C22" s="156" t="s">
        <v>285</v>
      </c>
      <c r="D22" s="157"/>
      <c r="E22" s="129">
        <v>35905152</v>
      </c>
      <c r="F22" s="133"/>
      <c r="G22" s="133"/>
      <c r="H22" s="133"/>
      <c r="I22" s="133"/>
      <c r="K22" s="158"/>
    </row>
    <row r="23" spans="1:11" s="135" customFormat="1" ht="22.5" customHeight="1" x14ac:dyDescent="0.15">
      <c r="A23" s="319"/>
      <c r="B23" s="321"/>
      <c r="C23" s="156" t="s">
        <v>286</v>
      </c>
      <c r="D23" s="157"/>
      <c r="E23" s="129">
        <v>54265312</v>
      </c>
      <c r="F23" s="133"/>
      <c r="G23" s="133"/>
      <c r="H23" s="133"/>
      <c r="I23" s="133"/>
      <c r="K23" s="158"/>
    </row>
    <row r="24" spans="1:11" s="135" customFormat="1" ht="22.5" customHeight="1" x14ac:dyDescent="0.15">
      <c r="A24" s="319"/>
      <c r="B24" s="321"/>
      <c r="C24" s="156" t="s">
        <v>287</v>
      </c>
      <c r="D24" s="157"/>
      <c r="E24" s="129">
        <v>641141000</v>
      </c>
      <c r="F24" s="133"/>
      <c r="G24" s="133"/>
      <c r="H24" s="133"/>
      <c r="I24" s="133"/>
      <c r="K24" s="158"/>
    </row>
    <row r="25" spans="1:11" s="135" customFormat="1" ht="22.5" customHeight="1" x14ac:dyDescent="0.15">
      <c r="A25" s="319"/>
      <c r="B25" s="321"/>
      <c r="C25" s="156" t="s">
        <v>288</v>
      </c>
      <c r="D25" s="157"/>
      <c r="E25" s="129">
        <v>179889000</v>
      </c>
      <c r="F25" s="133"/>
      <c r="G25" s="133"/>
      <c r="H25" s="133"/>
      <c r="I25" s="133"/>
      <c r="K25" s="158"/>
    </row>
    <row r="26" spans="1:11" s="135" customFormat="1" ht="22.5" customHeight="1" x14ac:dyDescent="0.15">
      <c r="A26" s="319"/>
      <c r="B26" s="321"/>
      <c r="C26" s="156" t="s">
        <v>289</v>
      </c>
      <c r="D26" s="157"/>
      <c r="E26" s="129">
        <v>3551667000</v>
      </c>
      <c r="F26" s="133"/>
      <c r="G26" s="133"/>
      <c r="H26" s="133"/>
      <c r="I26" s="133"/>
      <c r="K26" s="158"/>
    </row>
    <row r="27" spans="1:11" s="135" customFormat="1" ht="22.5" customHeight="1" x14ac:dyDescent="0.15">
      <c r="A27" s="319"/>
      <c r="B27" s="321"/>
      <c r="C27" s="156" t="s">
        <v>80</v>
      </c>
      <c r="D27" s="157"/>
      <c r="E27" s="129">
        <v>-148720049</v>
      </c>
      <c r="F27" s="133"/>
      <c r="G27" s="133"/>
      <c r="H27" s="133"/>
      <c r="I27" s="133"/>
      <c r="K27" s="158"/>
    </row>
    <row r="28" spans="1:11" s="135" customFormat="1" ht="22.5" customHeight="1" x14ac:dyDescent="0.15">
      <c r="A28" s="319"/>
      <c r="B28" s="321"/>
      <c r="C28" s="156" t="s">
        <v>290</v>
      </c>
      <c r="D28" s="157"/>
      <c r="E28" s="129">
        <v>16231000</v>
      </c>
      <c r="F28" s="133"/>
      <c r="G28" s="133"/>
      <c r="H28" s="133"/>
      <c r="I28" s="133"/>
      <c r="K28" s="158"/>
    </row>
    <row r="29" spans="1:11" s="135" customFormat="1" ht="22.5" customHeight="1" x14ac:dyDescent="0.15">
      <c r="A29" s="319"/>
      <c r="B29" s="321"/>
      <c r="C29" s="156" t="s">
        <v>291</v>
      </c>
      <c r="D29" s="157"/>
      <c r="E29" s="129">
        <v>145834310</v>
      </c>
      <c r="F29" s="133"/>
      <c r="G29" s="133"/>
      <c r="H29" s="133"/>
      <c r="I29" s="133"/>
      <c r="K29" s="158"/>
    </row>
    <row r="30" spans="1:11" s="135" customFormat="1" ht="22.5" customHeight="1" x14ac:dyDescent="0.15">
      <c r="A30" s="319"/>
      <c r="B30" s="321"/>
      <c r="C30" s="156" t="s">
        <v>292</v>
      </c>
      <c r="D30" s="157"/>
      <c r="E30" s="129">
        <v>125772858</v>
      </c>
      <c r="F30" s="133"/>
      <c r="G30" s="133"/>
      <c r="H30" s="133"/>
      <c r="I30" s="133"/>
      <c r="K30" s="158"/>
    </row>
    <row r="31" spans="1:11" s="135" customFormat="1" ht="22.5" customHeight="1" x14ac:dyDescent="0.15">
      <c r="A31" s="319"/>
      <c r="B31" s="321"/>
      <c r="C31" s="156" t="s">
        <v>293</v>
      </c>
      <c r="D31" s="157"/>
      <c r="E31" s="129">
        <v>212808049</v>
      </c>
      <c r="F31" s="133"/>
      <c r="G31" s="133"/>
      <c r="H31" s="133"/>
      <c r="I31" s="133"/>
      <c r="K31" s="158"/>
    </row>
    <row r="32" spans="1:11" s="135" customFormat="1" ht="22.5" customHeight="1" x14ac:dyDescent="0.15">
      <c r="A32" s="319"/>
      <c r="B32" s="321"/>
      <c r="C32" s="323" t="s">
        <v>80</v>
      </c>
      <c r="D32" s="324"/>
      <c r="E32" s="129">
        <v>-3548751</v>
      </c>
      <c r="F32" s="133"/>
      <c r="G32" s="133"/>
      <c r="H32" s="133"/>
      <c r="I32" s="133"/>
      <c r="K32" s="158"/>
    </row>
    <row r="33" spans="1:14" s="135" customFormat="1" ht="22.5" customHeight="1" x14ac:dyDescent="0.15">
      <c r="A33" s="319"/>
      <c r="B33" s="322"/>
      <c r="C33" s="325" t="s">
        <v>126</v>
      </c>
      <c r="D33" s="324"/>
      <c r="E33" s="129">
        <v>31166730577</v>
      </c>
      <c r="F33" s="133"/>
      <c r="G33" s="133"/>
      <c r="H33" s="133"/>
      <c r="I33" s="133"/>
      <c r="K33" s="158"/>
    </row>
    <row r="34" spans="1:14" s="135" customFormat="1" ht="22.5" customHeight="1" x14ac:dyDescent="0.15">
      <c r="A34" s="319"/>
      <c r="B34" s="320" t="s">
        <v>127</v>
      </c>
      <c r="C34" s="326" t="s">
        <v>128</v>
      </c>
      <c r="D34" s="146" t="s">
        <v>294</v>
      </c>
      <c r="E34" s="129">
        <v>439395000</v>
      </c>
      <c r="F34" s="133"/>
      <c r="G34" s="133"/>
      <c r="H34" s="133"/>
      <c r="I34" s="133"/>
      <c r="K34" s="164"/>
      <c r="L34" s="165"/>
      <c r="M34" s="165"/>
      <c r="N34" s="1"/>
    </row>
    <row r="35" spans="1:14" s="135" customFormat="1" ht="22.5" customHeight="1" x14ac:dyDescent="0.15">
      <c r="A35" s="319"/>
      <c r="B35" s="321"/>
      <c r="C35" s="327"/>
      <c r="D35" s="142" t="s">
        <v>295</v>
      </c>
      <c r="E35" s="129">
        <v>67200000</v>
      </c>
      <c r="F35" s="133"/>
      <c r="G35" s="133"/>
      <c r="H35" s="133"/>
      <c r="I35" s="133"/>
      <c r="K35" s="158"/>
    </row>
    <row r="36" spans="1:14" s="135" customFormat="1" ht="22.5" customHeight="1" x14ac:dyDescent="0.15">
      <c r="A36" s="319"/>
      <c r="B36" s="321"/>
      <c r="C36" s="328"/>
      <c r="D36" s="143" t="s">
        <v>120</v>
      </c>
      <c r="E36" s="129">
        <v>506595000</v>
      </c>
      <c r="F36" s="133"/>
      <c r="G36" s="133"/>
      <c r="H36" s="133"/>
      <c r="I36" s="133"/>
      <c r="K36" s="158"/>
    </row>
    <row r="37" spans="1:14" s="135" customFormat="1" ht="22.5" customHeight="1" x14ac:dyDescent="0.15">
      <c r="A37" s="319"/>
      <c r="B37" s="321"/>
      <c r="C37" s="326" t="s">
        <v>129</v>
      </c>
      <c r="D37" s="146" t="s">
        <v>296</v>
      </c>
      <c r="E37" s="129">
        <v>6360746643</v>
      </c>
      <c r="F37" s="133"/>
      <c r="G37" s="133"/>
      <c r="H37" s="133"/>
      <c r="I37" s="133"/>
      <c r="K37" s="164"/>
      <c r="L37" s="165"/>
      <c r="M37" s="165"/>
      <c r="N37" s="1"/>
    </row>
    <row r="38" spans="1:14" s="135" customFormat="1" ht="22.5" customHeight="1" x14ac:dyDescent="0.15">
      <c r="A38" s="319"/>
      <c r="B38" s="321"/>
      <c r="C38" s="327"/>
      <c r="D38" s="142" t="s">
        <v>297</v>
      </c>
      <c r="E38" s="129">
        <v>3629203898</v>
      </c>
      <c r="F38" s="133"/>
      <c r="G38" s="133"/>
      <c r="H38" s="133"/>
      <c r="I38" s="133"/>
      <c r="K38" s="158"/>
    </row>
    <row r="39" spans="1:14" s="135" customFormat="1" ht="22.5" customHeight="1" x14ac:dyDescent="0.15">
      <c r="A39" s="319"/>
      <c r="B39" s="321"/>
      <c r="C39" s="327"/>
      <c r="D39" s="142" t="s">
        <v>298</v>
      </c>
      <c r="E39" s="129">
        <v>3278541349</v>
      </c>
      <c r="F39" s="133"/>
      <c r="G39" s="133"/>
      <c r="H39" s="133"/>
      <c r="I39" s="133"/>
      <c r="K39" s="158"/>
    </row>
    <row r="40" spans="1:14" s="135" customFormat="1" ht="22.5" customHeight="1" x14ac:dyDescent="0.15">
      <c r="A40" s="319"/>
      <c r="B40" s="321"/>
      <c r="C40" s="327"/>
      <c r="D40" s="142" t="s">
        <v>299</v>
      </c>
      <c r="E40" s="129">
        <v>6286000</v>
      </c>
      <c r="F40" s="133"/>
      <c r="G40" s="133"/>
      <c r="H40" s="133"/>
      <c r="I40" s="133"/>
      <c r="K40" s="158"/>
    </row>
    <row r="41" spans="1:14" s="135" customFormat="1" ht="22.5" customHeight="1" x14ac:dyDescent="0.15">
      <c r="A41" s="319"/>
      <c r="B41" s="321"/>
      <c r="C41" s="328"/>
      <c r="D41" s="143" t="s">
        <v>120</v>
      </c>
      <c r="E41" s="129">
        <v>13274777890</v>
      </c>
      <c r="F41" s="133"/>
      <c r="G41" s="133"/>
      <c r="H41" s="133"/>
      <c r="I41" s="133"/>
      <c r="K41" s="158"/>
    </row>
    <row r="42" spans="1:14" s="135" customFormat="1" ht="22.5" customHeight="1" x14ac:dyDescent="0.15">
      <c r="A42" s="319"/>
      <c r="B42" s="322"/>
      <c r="C42" s="325" t="s">
        <v>126</v>
      </c>
      <c r="D42" s="324"/>
      <c r="E42" s="129">
        <v>13781372890</v>
      </c>
      <c r="F42" s="133"/>
      <c r="G42" s="133"/>
      <c r="H42" s="133"/>
      <c r="I42" s="133"/>
      <c r="K42" s="164"/>
      <c r="L42" s="165"/>
      <c r="M42" s="165"/>
      <c r="N42" s="1"/>
    </row>
    <row r="43" spans="1:14" s="135" customFormat="1" ht="22.5" customHeight="1" x14ac:dyDescent="0.15">
      <c r="A43" s="313"/>
      <c r="B43" s="325" t="s">
        <v>5</v>
      </c>
      <c r="C43" s="329"/>
      <c r="D43" s="324"/>
      <c r="E43" s="129">
        <v>44948103467</v>
      </c>
      <c r="F43" s="133"/>
      <c r="G43" s="133"/>
      <c r="H43" s="133"/>
      <c r="I43" s="133"/>
      <c r="K43" s="164"/>
      <c r="L43" s="165"/>
      <c r="M43" s="165"/>
      <c r="N43" s="1"/>
    </row>
    <row r="44" spans="1:14" s="135" customFormat="1" ht="22.5" customHeight="1" x14ac:dyDescent="0.15">
      <c r="A44" s="318" t="s">
        <v>300</v>
      </c>
      <c r="B44" s="320" t="s">
        <v>125</v>
      </c>
      <c r="C44" s="323" t="s">
        <v>301</v>
      </c>
      <c r="D44" s="324"/>
      <c r="E44" s="129">
        <v>3185326700</v>
      </c>
      <c r="F44" s="133"/>
      <c r="G44" s="133"/>
      <c r="H44" s="133"/>
      <c r="I44" s="133"/>
      <c r="K44" s="158"/>
    </row>
    <row r="45" spans="1:14" s="135" customFormat="1" ht="22.5" customHeight="1" x14ac:dyDescent="0.15">
      <c r="A45" s="319"/>
      <c r="B45" s="321"/>
      <c r="C45" s="156" t="s">
        <v>293</v>
      </c>
      <c r="D45" s="157"/>
      <c r="E45" s="129">
        <v>1000000000</v>
      </c>
      <c r="F45" s="133"/>
      <c r="G45" s="133"/>
      <c r="H45" s="133"/>
      <c r="I45" s="133"/>
      <c r="K45" s="158"/>
    </row>
    <row r="46" spans="1:14" s="135" customFormat="1" ht="22.5" customHeight="1" x14ac:dyDescent="0.15">
      <c r="A46" s="319"/>
      <c r="B46" s="321"/>
      <c r="C46" s="323" t="s">
        <v>80</v>
      </c>
      <c r="D46" s="324"/>
      <c r="E46" s="129">
        <v>-765687757</v>
      </c>
      <c r="F46" s="133"/>
      <c r="G46" s="133"/>
      <c r="H46" s="133"/>
      <c r="I46" s="133"/>
      <c r="K46" s="158"/>
    </row>
    <row r="47" spans="1:14" s="135" customFormat="1" ht="22.5" customHeight="1" x14ac:dyDescent="0.15">
      <c r="A47" s="319"/>
      <c r="B47" s="322"/>
      <c r="C47" s="325" t="s">
        <v>126</v>
      </c>
      <c r="D47" s="324"/>
      <c r="E47" s="129">
        <v>3419638943</v>
      </c>
      <c r="F47" s="133"/>
      <c r="G47" s="133"/>
      <c r="H47" s="133"/>
      <c r="I47" s="133"/>
      <c r="K47" s="158"/>
    </row>
    <row r="48" spans="1:14" s="135" customFormat="1" ht="22.5" customHeight="1" x14ac:dyDescent="0.15">
      <c r="A48" s="319"/>
      <c r="B48" s="320" t="s">
        <v>127</v>
      </c>
      <c r="C48" s="326" t="s">
        <v>128</v>
      </c>
      <c r="D48" s="146" t="s">
        <v>219</v>
      </c>
      <c r="E48" s="129">
        <v>0</v>
      </c>
      <c r="F48" s="133"/>
      <c r="G48" s="133"/>
      <c r="H48" s="133"/>
      <c r="I48" s="133"/>
      <c r="K48" s="164"/>
      <c r="L48" s="165"/>
      <c r="M48" s="165"/>
      <c r="N48" s="1"/>
    </row>
    <row r="49" spans="1:14" s="135" customFormat="1" ht="22.5" hidden="1" customHeight="1" x14ac:dyDescent="0.15">
      <c r="A49" s="319"/>
      <c r="B49" s="321"/>
      <c r="C49" s="327"/>
      <c r="D49" s="142"/>
      <c r="E49" s="129"/>
      <c r="F49" s="133"/>
      <c r="G49" s="133"/>
      <c r="H49" s="133"/>
      <c r="I49" s="133"/>
      <c r="K49" s="158"/>
    </row>
    <row r="50" spans="1:14" s="135" customFormat="1" ht="22.5" customHeight="1" x14ac:dyDescent="0.15">
      <c r="A50" s="319"/>
      <c r="B50" s="321"/>
      <c r="C50" s="328"/>
      <c r="D50" s="143" t="s">
        <v>120</v>
      </c>
      <c r="E50" s="129">
        <v>0</v>
      </c>
      <c r="F50" s="133"/>
      <c r="G50" s="133"/>
      <c r="H50" s="133"/>
      <c r="I50" s="133"/>
      <c r="K50" s="158"/>
    </row>
    <row r="51" spans="1:14" s="135" customFormat="1" ht="22.5" customHeight="1" x14ac:dyDescent="0.15">
      <c r="A51" s="319"/>
      <c r="B51" s="321"/>
      <c r="C51" s="326" t="s">
        <v>129</v>
      </c>
      <c r="D51" s="146" t="s">
        <v>297</v>
      </c>
      <c r="E51" s="129">
        <v>98000</v>
      </c>
      <c r="F51" s="133"/>
      <c r="G51" s="133"/>
      <c r="H51" s="133"/>
      <c r="I51" s="133"/>
      <c r="K51" s="164"/>
      <c r="L51" s="165"/>
      <c r="M51" s="165"/>
      <c r="N51" s="1"/>
    </row>
    <row r="52" spans="1:14" s="135" customFormat="1" ht="22.5" customHeight="1" x14ac:dyDescent="0.15">
      <c r="A52" s="319"/>
      <c r="B52" s="321"/>
      <c r="C52" s="327"/>
      <c r="D52" s="142" t="s">
        <v>298</v>
      </c>
      <c r="E52" s="129">
        <v>10780259436</v>
      </c>
      <c r="F52" s="133"/>
      <c r="G52" s="133"/>
      <c r="H52" s="133"/>
      <c r="I52" s="133"/>
      <c r="K52" s="158"/>
    </row>
    <row r="53" spans="1:14" s="135" customFormat="1" ht="22.5" customHeight="1" x14ac:dyDescent="0.15">
      <c r="A53" s="319"/>
      <c r="B53" s="321"/>
      <c r="C53" s="328"/>
      <c r="D53" s="143" t="s">
        <v>120</v>
      </c>
      <c r="E53" s="129">
        <v>10780357436</v>
      </c>
      <c r="F53" s="133"/>
      <c r="G53" s="133"/>
      <c r="H53" s="133"/>
      <c r="I53" s="133"/>
      <c r="K53" s="158"/>
    </row>
    <row r="54" spans="1:14" s="135" customFormat="1" ht="22.5" customHeight="1" x14ac:dyDescent="0.15">
      <c r="A54" s="319"/>
      <c r="B54" s="322"/>
      <c r="C54" s="325" t="s">
        <v>126</v>
      </c>
      <c r="D54" s="324"/>
      <c r="E54" s="129">
        <v>10780357436</v>
      </c>
      <c r="F54" s="133"/>
      <c r="G54" s="133"/>
      <c r="H54" s="133"/>
      <c r="I54" s="133"/>
      <c r="K54" s="164"/>
      <c r="L54" s="165"/>
      <c r="M54" s="165"/>
      <c r="N54" s="1"/>
    </row>
    <row r="55" spans="1:14" s="135" customFormat="1" ht="22.5" customHeight="1" x14ac:dyDescent="0.15">
      <c r="A55" s="313"/>
      <c r="B55" s="325" t="s">
        <v>5</v>
      </c>
      <c r="C55" s="329"/>
      <c r="D55" s="324"/>
      <c r="E55" s="129">
        <v>14199996379</v>
      </c>
      <c r="F55" s="133"/>
      <c r="G55" s="133"/>
      <c r="H55" s="133"/>
      <c r="I55" s="133"/>
      <c r="K55" s="164"/>
      <c r="L55" s="165"/>
      <c r="M55" s="165"/>
      <c r="N55" s="1"/>
    </row>
    <row r="56" spans="1:14" s="135" customFormat="1" ht="22.5" customHeight="1" x14ac:dyDescent="0.15">
      <c r="A56" s="318" t="s">
        <v>302</v>
      </c>
      <c r="B56" s="320" t="s">
        <v>125</v>
      </c>
      <c r="C56" s="323" t="s">
        <v>303</v>
      </c>
      <c r="D56" s="324"/>
      <c r="E56" s="129">
        <v>2658353500</v>
      </c>
      <c r="F56" s="133"/>
      <c r="G56" s="133"/>
      <c r="H56" s="133"/>
      <c r="I56" s="133"/>
      <c r="K56" s="158"/>
    </row>
    <row r="57" spans="1:14" s="135" customFormat="1" ht="22.5" customHeight="1" x14ac:dyDescent="0.15">
      <c r="A57" s="319"/>
      <c r="B57" s="321"/>
      <c r="C57" s="156" t="s">
        <v>304</v>
      </c>
      <c r="D57" s="157"/>
      <c r="E57" s="129">
        <v>2782877961</v>
      </c>
      <c r="F57" s="133"/>
      <c r="G57" s="133"/>
      <c r="H57" s="133"/>
      <c r="I57" s="133"/>
      <c r="K57" s="158"/>
    </row>
    <row r="58" spans="1:14" s="135" customFormat="1" ht="22.5" customHeight="1" x14ac:dyDescent="0.15">
      <c r="A58" s="319"/>
      <c r="B58" s="321"/>
      <c r="C58" s="156" t="s">
        <v>293</v>
      </c>
      <c r="D58" s="157"/>
      <c r="E58" s="129">
        <v>1716995100</v>
      </c>
      <c r="F58" s="133"/>
      <c r="G58" s="133"/>
      <c r="H58" s="133"/>
      <c r="I58" s="133"/>
      <c r="K58" s="158"/>
    </row>
    <row r="59" spans="1:14" s="135" customFormat="1" ht="22.5" customHeight="1" x14ac:dyDescent="0.15">
      <c r="A59" s="319"/>
      <c r="B59" s="321"/>
      <c r="C59" s="323" t="s">
        <v>80</v>
      </c>
      <c r="D59" s="324"/>
      <c r="E59" s="129">
        <v>-1869042790</v>
      </c>
      <c r="F59" s="133"/>
      <c r="G59" s="133"/>
      <c r="H59" s="133"/>
      <c r="I59" s="133"/>
      <c r="K59" s="158"/>
    </row>
    <row r="60" spans="1:14" s="135" customFormat="1" ht="22.5" customHeight="1" x14ac:dyDescent="0.15">
      <c r="A60" s="319"/>
      <c r="B60" s="322"/>
      <c r="C60" s="325" t="s">
        <v>126</v>
      </c>
      <c r="D60" s="324"/>
      <c r="E60" s="129">
        <v>5289183771</v>
      </c>
      <c r="F60" s="133"/>
      <c r="G60" s="133"/>
      <c r="H60" s="133"/>
      <c r="I60" s="133"/>
      <c r="K60" s="158"/>
    </row>
    <row r="61" spans="1:14" s="135" customFormat="1" ht="22.5" customHeight="1" x14ac:dyDescent="0.15">
      <c r="A61" s="319"/>
      <c r="B61" s="320" t="s">
        <v>127</v>
      </c>
      <c r="C61" s="326" t="s">
        <v>128</v>
      </c>
      <c r="D61" s="146" t="s">
        <v>219</v>
      </c>
      <c r="E61" s="129">
        <v>0</v>
      </c>
      <c r="F61" s="133"/>
      <c r="G61" s="133"/>
      <c r="H61" s="133"/>
      <c r="I61" s="133"/>
      <c r="K61" s="164"/>
      <c r="L61" s="165"/>
      <c r="M61" s="165"/>
      <c r="N61" s="1"/>
    </row>
    <row r="62" spans="1:14" s="135" customFormat="1" ht="22.5" hidden="1" customHeight="1" x14ac:dyDescent="0.15">
      <c r="A62" s="319"/>
      <c r="B62" s="321"/>
      <c r="C62" s="327"/>
      <c r="D62" s="142"/>
      <c r="E62" s="129"/>
      <c r="F62" s="133"/>
      <c r="G62" s="133"/>
      <c r="H62" s="133"/>
      <c r="I62" s="133"/>
      <c r="K62" s="158"/>
    </row>
    <row r="63" spans="1:14" s="135" customFormat="1" ht="22.5" customHeight="1" x14ac:dyDescent="0.15">
      <c r="A63" s="319"/>
      <c r="B63" s="321"/>
      <c r="C63" s="328"/>
      <c r="D63" s="143" t="s">
        <v>120</v>
      </c>
      <c r="E63" s="129">
        <v>0</v>
      </c>
      <c r="F63" s="133"/>
      <c r="G63" s="133"/>
      <c r="H63" s="133"/>
      <c r="I63" s="133"/>
      <c r="K63" s="158"/>
    </row>
    <row r="64" spans="1:14" s="135" customFormat="1" ht="22.5" customHeight="1" x14ac:dyDescent="0.15">
      <c r="A64" s="319"/>
      <c r="B64" s="321"/>
      <c r="C64" s="326" t="s">
        <v>129</v>
      </c>
      <c r="D64" s="146" t="s">
        <v>296</v>
      </c>
      <c r="E64" s="129">
        <v>2042992720</v>
      </c>
      <c r="F64" s="133"/>
      <c r="G64" s="133"/>
      <c r="H64" s="133"/>
      <c r="I64" s="133"/>
      <c r="K64" s="164"/>
      <c r="L64" s="165"/>
      <c r="M64" s="165"/>
      <c r="N64" s="1"/>
    </row>
    <row r="65" spans="1:14" s="135" customFormat="1" ht="22.5" customHeight="1" x14ac:dyDescent="0.15">
      <c r="A65" s="319"/>
      <c r="B65" s="321"/>
      <c r="C65" s="327"/>
      <c r="D65" s="142" t="s">
        <v>298</v>
      </c>
      <c r="E65" s="129">
        <v>1614364354</v>
      </c>
      <c r="F65" s="133"/>
      <c r="G65" s="133"/>
      <c r="H65" s="133"/>
      <c r="I65" s="133"/>
      <c r="K65" s="158"/>
    </row>
    <row r="66" spans="1:14" s="135" customFormat="1" ht="22.5" customHeight="1" x14ac:dyDescent="0.15">
      <c r="A66" s="319"/>
      <c r="B66" s="321"/>
      <c r="C66" s="328"/>
      <c r="D66" s="143" t="s">
        <v>120</v>
      </c>
      <c r="E66" s="129">
        <v>3657357074</v>
      </c>
      <c r="F66" s="133"/>
      <c r="G66" s="133"/>
      <c r="H66" s="133"/>
      <c r="I66" s="133"/>
      <c r="K66" s="158"/>
    </row>
    <row r="67" spans="1:14" s="135" customFormat="1" ht="22.5" customHeight="1" x14ac:dyDescent="0.15">
      <c r="A67" s="319"/>
      <c r="B67" s="322"/>
      <c r="C67" s="325" t="s">
        <v>126</v>
      </c>
      <c r="D67" s="324"/>
      <c r="E67" s="129">
        <v>3657357074</v>
      </c>
      <c r="F67" s="133"/>
      <c r="G67" s="133"/>
      <c r="H67" s="133"/>
      <c r="I67" s="133"/>
      <c r="K67" s="164"/>
      <c r="L67" s="165"/>
      <c r="M67" s="165"/>
      <c r="N67" s="1"/>
    </row>
    <row r="68" spans="1:14" s="135" customFormat="1" ht="22.5" customHeight="1" x14ac:dyDescent="0.15">
      <c r="A68" s="313"/>
      <c r="B68" s="325" t="s">
        <v>5</v>
      </c>
      <c r="C68" s="329"/>
      <c r="D68" s="324"/>
      <c r="E68" s="129">
        <v>8946540845</v>
      </c>
      <c r="F68" s="133"/>
      <c r="G68" s="133"/>
      <c r="H68" s="133"/>
      <c r="I68" s="133"/>
      <c r="K68" s="164"/>
      <c r="L68" s="165"/>
      <c r="M68" s="165"/>
      <c r="N68" s="1"/>
    </row>
    <row r="69" spans="1:14" s="135" customFormat="1" ht="22.5" customHeight="1" x14ac:dyDescent="0.15">
      <c r="A69" s="318" t="s">
        <v>305</v>
      </c>
      <c r="B69" s="320" t="s">
        <v>125</v>
      </c>
      <c r="C69" s="323" t="s">
        <v>306</v>
      </c>
      <c r="D69" s="324"/>
      <c r="E69" s="129">
        <v>2111956100</v>
      </c>
      <c r="F69" s="133"/>
      <c r="G69" s="133"/>
      <c r="H69" s="133"/>
      <c r="I69" s="133"/>
      <c r="K69" s="158"/>
    </row>
    <row r="70" spans="1:14" s="135" customFormat="1" ht="22.5" customHeight="1" x14ac:dyDescent="0.15">
      <c r="A70" s="319"/>
      <c r="B70" s="321"/>
      <c r="C70" s="156" t="s">
        <v>293</v>
      </c>
      <c r="D70" s="157"/>
      <c r="E70" s="129">
        <v>396867753</v>
      </c>
      <c r="F70" s="133"/>
      <c r="G70" s="133"/>
      <c r="H70" s="133"/>
      <c r="I70" s="133"/>
      <c r="K70" s="158"/>
    </row>
    <row r="71" spans="1:14" s="135" customFormat="1" ht="22.5" customHeight="1" x14ac:dyDescent="0.15">
      <c r="A71" s="319"/>
      <c r="B71" s="321"/>
      <c r="C71" s="323" t="s">
        <v>80</v>
      </c>
      <c r="D71" s="324"/>
      <c r="E71" s="129">
        <v>-381955967</v>
      </c>
      <c r="F71" s="133"/>
      <c r="G71" s="133"/>
      <c r="H71" s="133"/>
      <c r="I71" s="133"/>
      <c r="K71" s="158"/>
    </row>
    <row r="72" spans="1:14" s="135" customFormat="1" ht="22.5" customHeight="1" x14ac:dyDescent="0.15">
      <c r="A72" s="319"/>
      <c r="B72" s="322"/>
      <c r="C72" s="325" t="s">
        <v>126</v>
      </c>
      <c r="D72" s="324"/>
      <c r="E72" s="129">
        <v>2126867886</v>
      </c>
      <c r="F72" s="133"/>
      <c r="G72" s="133"/>
      <c r="H72" s="133"/>
      <c r="I72" s="133"/>
      <c r="K72" s="158"/>
    </row>
    <row r="73" spans="1:14" s="135" customFormat="1" ht="22.5" customHeight="1" x14ac:dyDescent="0.15">
      <c r="A73" s="319"/>
      <c r="B73" s="320" t="s">
        <v>127</v>
      </c>
      <c r="C73" s="326" t="s">
        <v>128</v>
      </c>
      <c r="D73" s="146" t="s">
        <v>219</v>
      </c>
      <c r="E73" s="129">
        <v>0</v>
      </c>
      <c r="F73" s="133"/>
      <c r="G73" s="133"/>
      <c r="H73" s="133"/>
      <c r="I73" s="133"/>
      <c r="K73" s="164"/>
      <c r="L73" s="165"/>
      <c r="M73" s="165"/>
      <c r="N73" s="1"/>
    </row>
    <row r="74" spans="1:14" s="135" customFormat="1" ht="22.5" hidden="1" customHeight="1" x14ac:dyDescent="0.15">
      <c r="A74" s="319"/>
      <c r="B74" s="321"/>
      <c r="C74" s="327"/>
      <c r="D74" s="142"/>
      <c r="E74" s="129"/>
      <c r="F74" s="133"/>
      <c r="G74" s="133"/>
      <c r="H74" s="133"/>
      <c r="I74" s="133"/>
      <c r="K74" s="158"/>
    </row>
    <row r="75" spans="1:14" s="135" customFormat="1" ht="22.5" customHeight="1" x14ac:dyDescent="0.15">
      <c r="A75" s="319"/>
      <c r="B75" s="321"/>
      <c r="C75" s="328"/>
      <c r="D75" s="143" t="s">
        <v>120</v>
      </c>
      <c r="E75" s="129">
        <v>0</v>
      </c>
      <c r="F75" s="133"/>
      <c r="G75" s="133"/>
      <c r="H75" s="133"/>
      <c r="I75" s="133"/>
      <c r="K75" s="158"/>
    </row>
    <row r="76" spans="1:14" s="135" customFormat="1" ht="22.5" hidden="1" customHeight="1" x14ac:dyDescent="0.15">
      <c r="A76" s="319"/>
      <c r="B76" s="321"/>
      <c r="C76" s="326" t="s">
        <v>129</v>
      </c>
      <c r="D76" s="146" t="s">
        <v>219</v>
      </c>
      <c r="E76" s="129">
        <v>0</v>
      </c>
      <c r="F76" s="133"/>
      <c r="G76" s="133"/>
      <c r="H76" s="133"/>
      <c r="I76" s="133"/>
      <c r="K76" s="164"/>
      <c r="L76" s="165"/>
      <c r="M76" s="165"/>
      <c r="N76" s="1"/>
    </row>
    <row r="77" spans="1:14" s="135" customFormat="1" ht="22.5" customHeight="1" x14ac:dyDescent="0.15">
      <c r="A77" s="319"/>
      <c r="B77" s="321"/>
      <c r="C77" s="327"/>
      <c r="D77" s="142"/>
      <c r="E77" s="129"/>
      <c r="F77" s="133"/>
      <c r="G77" s="133"/>
      <c r="H77" s="133"/>
      <c r="I77" s="133"/>
      <c r="K77" s="158"/>
    </row>
    <row r="78" spans="1:14" s="135" customFormat="1" ht="22.5" customHeight="1" x14ac:dyDescent="0.15">
      <c r="A78" s="319"/>
      <c r="B78" s="321"/>
      <c r="C78" s="328"/>
      <c r="D78" s="143" t="s">
        <v>120</v>
      </c>
      <c r="E78" s="129">
        <v>0</v>
      </c>
      <c r="F78" s="133"/>
      <c r="G78" s="133"/>
      <c r="H78" s="133"/>
      <c r="I78" s="133"/>
      <c r="K78" s="158"/>
    </row>
    <row r="79" spans="1:14" s="135" customFormat="1" ht="22.5" customHeight="1" x14ac:dyDescent="0.15">
      <c r="A79" s="319"/>
      <c r="B79" s="322"/>
      <c r="C79" s="325" t="s">
        <v>126</v>
      </c>
      <c r="D79" s="324"/>
      <c r="E79" s="129">
        <v>0</v>
      </c>
      <c r="F79" s="133"/>
      <c r="G79" s="133"/>
      <c r="H79" s="133"/>
      <c r="I79" s="133"/>
      <c r="K79" s="164"/>
      <c r="L79" s="165"/>
      <c r="M79" s="165"/>
      <c r="N79" s="1"/>
    </row>
    <row r="80" spans="1:14" s="135" customFormat="1" ht="22.5" customHeight="1" x14ac:dyDescent="0.15">
      <c r="A80" s="313"/>
      <c r="B80" s="325" t="s">
        <v>5</v>
      </c>
      <c r="C80" s="329"/>
      <c r="D80" s="324"/>
      <c r="E80" s="129">
        <v>2126867886</v>
      </c>
      <c r="F80" s="133"/>
      <c r="G80" s="133"/>
      <c r="H80" s="133"/>
      <c r="I80" s="133"/>
      <c r="K80" s="164"/>
      <c r="L80" s="165"/>
      <c r="M80" s="165"/>
      <c r="N80" s="1"/>
    </row>
    <row r="81" spans="1:14" s="135" customFormat="1" ht="22.5" customHeight="1" x14ac:dyDescent="0.15">
      <c r="A81" s="318" t="s">
        <v>307</v>
      </c>
      <c r="B81" s="320" t="s">
        <v>125</v>
      </c>
      <c r="C81" s="323" t="s">
        <v>308</v>
      </c>
      <c r="D81" s="324"/>
      <c r="E81" s="129">
        <v>92617030</v>
      </c>
      <c r="F81" s="133"/>
      <c r="G81" s="133"/>
      <c r="H81" s="133"/>
      <c r="I81" s="133"/>
      <c r="K81" s="158"/>
    </row>
    <row r="82" spans="1:14" s="135" customFormat="1" ht="22.5" customHeight="1" x14ac:dyDescent="0.15">
      <c r="A82" s="319"/>
      <c r="B82" s="321"/>
      <c r="C82" s="156" t="s">
        <v>309</v>
      </c>
      <c r="D82" s="157"/>
      <c r="E82" s="129">
        <v>288842729</v>
      </c>
      <c r="F82" s="133"/>
      <c r="G82" s="133"/>
      <c r="H82" s="133"/>
      <c r="I82" s="133"/>
      <c r="K82" s="158"/>
    </row>
    <row r="83" spans="1:14" s="135" customFormat="1" ht="22.5" customHeight="1" x14ac:dyDescent="0.15">
      <c r="A83" s="319"/>
      <c r="B83" s="321"/>
      <c r="C83" s="323" t="s">
        <v>80</v>
      </c>
      <c r="D83" s="324"/>
      <c r="E83" s="129">
        <v>-1752000</v>
      </c>
      <c r="F83" s="133"/>
      <c r="G83" s="133"/>
      <c r="H83" s="133"/>
      <c r="I83" s="133"/>
      <c r="K83" s="158"/>
    </row>
    <row r="84" spans="1:14" s="135" customFormat="1" ht="22.5" customHeight="1" x14ac:dyDescent="0.15">
      <c r="A84" s="319"/>
      <c r="B84" s="322"/>
      <c r="C84" s="325" t="s">
        <v>126</v>
      </c>
      <c r="D84" s="324"/>
      <c r="E84" s="129">
        <v>379707759</v>
      </c>
      <c r="F84" s="133"/>
      <c r="G84" s="133"/>
      <c r="H84" s="133"/>
      <c r="I84" s="133"/>
      <c r="K84" s="158"/>
    </row>
    <row r="85" spans="1:14" s="135" customFormat="1" ht="22.5" customHeight="1" x14ac:dyDescent="0.15">
      <c r="A85" s="319"/>
      <c r="B85" s="320" t="s">
        <v>127</v>
      </c>
      <c r="C85" s="326" t="s">
        <v>128</v>
      </c>
      <c r="D85" s="146" t="s">
        <v>219</v>
      </c>
      <c r="E85" s="129">
        <v>0</v>
      </c>
      <c r="F85" s="133"/>
      <c r="G85" s="133"/>
      <c r="H85" s="133"/>
      <c r="I85" s="133"/>
      <c r="K85" s="164"/>
      <c r="L85" s="165"/>
      <c r="M85" s="165"/>
      <c r="N85" s="1"/>
    </row>
    <row r="86" spans="1:14" s="135" customFormat="1" ht="22.5" hidden="1" customHeight="1" x14ac:dyDescent="0.15">
      <c r="A86" s="319"/>
      <c r="B86" s="321"/>
      <c r="C86" s="327"/>
      <c r="D86" s="142"/>
      <c r="E86" s="129"/>
      <c r="F86" s="133"/>
      <c r="G86" s="133"/>
      <c r="H86" s="133"/>
      <c r="I86" s="133"/>
      <c r="K86" s="158"/>
    </row>
    <row r="87" spans="1:14" s="135" customFormat="1" ht="22.5" customHeight="1" x14ac:dyDescent="0.15">
      <c r="A87" s="319"/>
      <c r="B87" s="321"/>
      <c r="C87" s="328"/>
      <c r="D87" s="143" t="s">
        <v>120</v>
      </c>
      <c r="E87" s="129">
        <v>0</v>
      </c>
      <c r="F87" s="133"/>
      <c r="G87" s="133"/>
      <c r="H87" s="133"/>
      <c r="I87" s="133"/>
      <c r="K87" s="158"/>
    </row>
    <row r="88" spans="1:14" s="135" customFormat="1" ht="22.5" hidden="1" customHeight="1" x14ac:dyDescent="0.15">
      <c r="A88" s="319"/>
      <c r="B88" s="321"/>
      <c r="C88" s="326" t="s">
        <v>129</v>
      </c>
      <c r="D88" s="146" t="s">
        <v>219</v>
      </c>
      <c r="E88" s="129">
        <v>0</v>
      </c>
      <c r="F88" s="133"/>
      <c r="G88" s="133"/>
      <c r="H88" s="133"/>
      <c r="I88" s="133"/>
      <c r="K88" s="164"/>
      <c r="L88" s="165"/>
      <c r="M88" s="165"/>
      <c r="N88" s="1"/>
    </row>
    <row r="89" spans="1:14" s="135" customFormat="1" ht="22.5" customHeight="1" x14ac:dyDescent="0.15">
      <c r="A89" s="319"/>
      <c r="B89" s="321"/>
      <c r="C89" s="327"/>
      <c r="D89" s="142"/>
      <c r="E89" s="129"/>
      <c r="F89" s="133"/>
      <c r="G89" s="133"/>
      <c r="H89" s="133"/>
      <c r="I89" s="133"/>
      <c r="K89" s="158"/>
    </row>
    <row r="90" spans="1:14" s="135" customFormat="1" ht="22.5" customHeight="1" x14ac:dyDescent="0.15">
      <c r="A90" s="319"/>
      <c r="B90" s="321"/>
      <c r="C90" s="328"/>
      <c r="D90" s="143" t="s">
        <v>120</v>
      </c>
      <c r="E90" s="129">
        <v>0</v>
      </c>
      <c r="F90" s="133"/>
      <c r="G90" s="133"/>
      <c r="H90" s="133"/>
      <c r="I90" s="133"/>
      <c r="K90" s="158"/>
    </row>
    <row r="91" spans="1:14" s="135" customFormat="1" ht="22.5" customHeight="1" x14ac:dyDescent="0.15">
      <c r="A91" s="319"/>
      <c r="B91" s="322"/>
      <c r="C91" s="325" t="s">
        <v>126</v>
      </c>
      <c r="D91" s="324"/>
      <c r="E91" s="129">
        <v>0</v>
      </c>
      <c r="F91" s="133"/>
      <c r="G91" s="133"/>
      <c r="H91" s="133"/>
      <c r="I91" s="133"/>
      <c r="K91" s="164"/>
      <c r="L91" s="165"/>
      <c r="M91" s="165"/>
      <c r="N91" s="1"/>
    </row>
    <row r="92" spans="1:14" s="135" customFormat="1" ht="22.5" customHeight="1" x14ac:dyDescent="0.15">
      <c r="A92" s="313"/>
      <c r="B92" s="325" t="s">
        <v>5</v>
      </c>
      <c r="C92" s="329"/>
      <c r="D92" s="324"/>
      <c r="E92" s="129">
        <v>379707759</v>
      </c>
      <c r="F92" s="133"/>
      <c r="G92" s="133"/>
      <c r="H92" s="133"/>
      <c r="I92" s="133"/>
      <c r="K92" s="164"/>
      <c r="L92" s="165"/>
      <c r="M92" s="165"/>
      <c r="N92" s="1"/>
    </row>
    <row r="93" spans="1:14" s="135" customFormat="1" ht="22.5" customHeight="1" x14ac:dyDescent="0.15">
      <c r="A93" s="318" t="s">
        <v>310</v>
      </c>
      <c r="B93" s="320" t="s">
        <v>125</v>
      </c>
      <c r="C93" s="323" t="s">
        <v>308</v>
      </c>
      <c r="D93" s="324"/>
      <c r="E93" s="129">
        <v>126958000</v>
      </c>
      <c r="F93" s="133"/>
      <c r="G93" s="133"/>
      <c r="H93" s="133"/>
      <c r="I93" s="133"/>
      <c r="K93" s="158"/>
    </row>
    <row r="94" spans="1:14" s="135" customFormat="1" ht="22.5" customHeight="1" x14ac:dyDescent="0.15">
      <c r="A94" s="319"/>
      <c r="B94" s="321"/>
      <c r="C94" s="156" t="s">
        <v>309</v>
      </c>
      <c r="D94" s="157"/>
      <c r="E94" s="129">
        <v>767196015</v>
      </c>
      <c r="F94" s="133"/>
      <c r="G94" s="133"/>
      <c r="H94" s="133"/>
      <c r="I94" s="133"/>
      <c r="K94" s="158"/>
    </row>
    <row r="95" spans="1:14" s="135" customFormat="1" ht="22.5" customHeight="1" x14ac:dyDescent="0.15">
      <c r="A95" s="319"/>
      <c r="B95" s="321"/>
      <c r="C95" s="323" t="s">
        <v>80</v>
      </c>
      <c r="D95" s="324"/>
      <c r="E95" s="129">
        <v>-602259000</v>
      </c>
      <c r="F95" s="133"/>
      <c r="G95" s="133"/>
      <c r="H95" s="133"/>
      <c r="I95" s="133"/>
      <c r="K95" s="158"/>
    </row>
    <row r="96" spans="1:14" s="135" customFormat="1" ht="22.5" customHeight="1" x14ac:dyDescent="0.15">
      <c r="A96" s="319"/>
      <c r="B96" s="322"/>
      <c r="C96" s="325" t="s">
        <v>126</v>
      </c>
      <c r="D96" s="324"/>
      <c r="E96" s="129">
        <v>291895015</v>
      </c>
      <c r="F96" s="133"/>
      <c r="G96" s="133"/>
      <c r="H96" s="133"/>
      <c r="I96" s="133"/>
      <c r="K96" s="158"/>
    </row>
    <row r="97" spans="1:14" s="135" customFormat="1" ht="22.5" customHeight="1" x14ac:dyDescent="0.15">
      <c r="A97" s="319"/>
      <c r="B97" s="320" t="s">
        <v>127</v>
      </c>
      <c r="C97" s="326" t="s">
        <v>128</v>
      </c>
      <c r="D97" s="146" t="s">
        <v>219</v>
      </c>
      <c r="E97" s="129">
        <v>0</v>
      </c>
      <c r="F97" s="133"/>
      <c r="G97" s="133"/>
      <c r="H97" s="133"/>
      <c r="I97" s="133"/>
      <c r="K97" s="164"/>
      <c r="L97" s="165"/>
      <c r="M97" s="165"/>
      <c r="N97" s="1"/>
    </row>
    <row r="98" spans="1:14" s="135" customFormat="1" ht="22.5" hidden="1" customHeight="1" x14ac:dyDescent="0.15">
      <c r="A98" s="319"/>
      <c r="B98" s="321"/>
      <c r="C98" s="327"/>
      <c r="D98" s="142"/>
      <c r="E98" s="129"/>
      <c r="F98" s="133"/>
      <c r="G98" s="133"/>
      <c r="H98" s="133"/>
      <c r="I98" s="133"/>
      <c r="K98" s="158"/>
    </row>
    <row r="99" spans="1:14" s="135" customFormat="1" ht="22.5" customHeight="1" x14ac:dyDescent="0.15">
      <c r="A99" s="319"/>
      <c r="B99" s="321"/>
      <c r="C99" s="328"/>
      <c r="D99" s="143" t="s">
        <v>120</v>
      </c>
      <c r="E99" s="129">
        <v>0</v>
      </c>
      <c r="F99" s="133"/>
      <c r="G99" s="133"/>
      <c r="H99" s="133"/>
      <c r="I99" s="133"/>
      <c r="K99" s="158"/>
    </row>
    <row r="100" spans="1:14" s="135" customFormat="1" ht="22.5" hidden="1" customHeight="1" x14ac:dyDescent="0.15">
      <c r="A100" s="319"/>
      <c r="B100" s="321"/>
      <c r="C100" s="326" t="s">
        <v>129</v>
      </c>
      <c r="D100" s="146" t="s">
        <v>219</v>
      </c>
      <c r="E100" s="129">
        <v>0</v>
      </c>
      <c r="F100" s="133"/>
      <c r="G100" s="133"/>
      <c r="H100" s="133"/>
      <c r="I100" s="133"/>
      <c r="K100" s="164"/>
      <c r="L100" s="165"/>
      <c r="M100" s="165"/>
      <c r="N100" s="1"/>
    </row>
    <row r="101" spans="1:14" s="135" customFormat="1" ht="22.5" customHeight="1" x14ac:dyDescent="0.15">
      <c r="A101" s="319"/>
      <c r="B101" s="321"/>
      <c r="C101" s="327"/>
      <c r="D101" s="142"/>
      <c r="E101" s="129"/>
      <c r="F101" s="133"/>
      <c r="G101" s="133"/>
      <c r="H101" s="133"/>
      <c r="I101" s="133"/>
      <c r="K101" s="158"/>
    </row>
    <row r="102" spans="1:14" s="135" customFormat="1" ht="22.5" customHeight="1" x14ac:dyDescent="0.15">
      <c r="A102" s="319"/>
      <c r="B102" s="321"/>
      <c r="C102" s="328"/>
      <c r="D102" s="143" t="s">
        <v>120</v>
      </c>
      <c r="E102" s="129">
        <v>0</v>
      </c>
      <c r="F102" s="133"/>
      <c r="G102" s="133"/>
      <c r="H102" s="133"/>
      <c r="I102" s="133"/>
      <c r="K102" s="158"/>
    </row>
    <row r="103" spans="1:14" s="135" customFormat="1" ht="22.5" customHeight="1" x14ac:dyDescent="0.15">
      <c r="A103" s="319"/>
      <c r="B103" s="322"/>
      <c r="C103" s="325" t="s">
        <v>126</v>
      </c>
      <c r="D103" s="324"/>
      <c r="E103" s="129">
        <v>0</v>
      </c>
      <c r="F103" s="133"/>
      <c r="G103" s="133"/>
      <c r="H103" s="133"/>
      <c r="I103" s="133"/>
      <c r="K103" s="164"/>
      <c r="L103" s="165"/>
      <c r="M103" s="165"/>
      <c r="N103" s="1"/>
    </row>
    <row r="104" spans="1:14" s="135" customFormat="1" ht="22.5" customHeight="1" x14ac:dyDescent="0.15">
      <c r="A104" s="313"/>
      <c r="B104" s="325" t="s">
        <v>5</v>
      </c>
      <c r="C104" s="329"/>
      <c r="D104" s="324"/>
      <c r="E104" s="129">
        <v>291895015</v>
      </c>
      <c r="F104" s="133"/>
      <c r="G104" s="133"/>
      <c r="H104" s="133"/>
      <c r="I104" s="133"/>
      <c r="K104" s="164"/>
      <c r="L104" s="165"/>
      <c r="M104" s="165"/>
      <c r="N104" s="1"/>
    </row>
    <row r="105" spans="1:14" ht="22.5" customHeight="1" x14ac:dyDescent="0.15">
      <c r="A105" s="169"/>
      <c r="B105" s="169"/>
      <c r="C105" s="169"/>
      <c r="D105" s="169"/>
      <c r="E105" s="169"/>
      <c r="F105" s="133"/>
      <c r="G105" s="133"/>
      <c r="H105" s="133"/>
      <c r="I105" s="133"/>
    </row>
    <row r="106" spans="1:14" ht="22.5" customHeight="1" x14ac:dyDescent="0.15">
      <c r="A106" s="169"/>
      <c r="B106" s="169"/>
      <c r="C106" s="169"/>
      <c r="D106" s="169"/>
      <c r="E106" s="169"/>
      <c r="F106" s="133"/>
      <c r="G106" s="133"/>
      <c r="H106" s="133"/>
      <c r="I106" s="133"/>
    </row>
    <row r="107" spans="1:14" ht="18" customHeight="1" x14ac:dyDescent="0.15">
      <c r="F107" s="133"/>
      <c r="G107" s="133"/>
      <c r="H107" s="133"/>
      <c r="I107" s="133"/>
    </row>
    <row r="108" spans="1:14" ht="18" customHeight="1" x14ac:dyDescent="0.15">
      <c r="F108" s="133"/>
      <c r="G108" s="133"/>
      <c r="H108" s="133"/>
      <c r="I108" s="133"/>
    </row>
    <row r="109" spans="1:14" ht="18" customHeight="1" x14ac:dyDescent="0.15">
      <c r="F109" s="133"/>
      <c r="G109" s="133"/>
      <c r="H109" s="133"/>
      <c r="I109" s="133"/>
    </row>
    <row r="110" spans="1:14" ht="18" customHeight="1" x14ac:dyDescent="0.15">
      <c r="F110" s="133"/>
      <c r="G110" s="133"/>
      <c r="H110" s="133"/>
      <c r="I110" s="133"/>
    </row>
    <row r="111" spans="1:14" ht="18" customHeight="1" x14ac:dyDescent="0.15">
      <c r="F111" s="133"/>
      <c r="G111" s="133"/>
      <c r="H111" s="133"/>
      <c r="I111" s="133"/>
    </row>
    <row r="112" spans="1:14" ht="18" customHeight="1" x14ac:dyDescent="0.15">
      <c r="F112" s="133"/>
      <c r="G112" s="133"/>
      <c r="H112" s="133"/>
      <c r="I112" s="133"/>
    </row>
    <row r="113" spans="6:9" ht="18" customHeight="1" x14ac:dyDescent="0.15">
      <c r="F113" s="133"/>
      <c r="G113" s="133"/>
      <c r="H113" s="133"/>
      <c r="I113" s="133"/>
    </row>
    <row r="114" spans="6:9" ht="18" customHeight="1" x14ac:dyDescent="0.15">
      <c r="F114" s="133"/>
      <c r="G114" s="133"/>
      <c r="H114" s="133"/>
      <c r="I114" s="133"/>
    </row>
    <row r="115" spans="6:9" ht="18" customHeight="1" x14ac:dyDescent="0.15">
      <c r="F115" s="133"/>
      <c r="G115" s="133"/>
      <c r="H115" s="133"/>
      <c r="I115" s="133"/>
    </row>
    <row r="116" spans="6:9" ht="18" customHeight="1" x14ac:dyDescent="0.15">
      <c r="F116" s="133"/>
      <c r="G116" s="133"/>
      <c r="H116" s="133"/>
      <c r="I116" s="133"/>
    </row>
    <row r="117" spans="6:9" ht="18" customHeight="1" x14ac:dyDescent="0.15">
      <c r="F117" s="133"/>
      <c r="G117" s="133"/>
      <c r="H117" s="133"/>
      <c r="I117" s="133"/>
    </row>
    <row r="118" spans="6:9" ht="18" customHeight="1" x14ac:dyDescent="0.15">
      <c r="F118" s="133"/>
      <c r="G118" s="133"/>
      <c r="H118" s="133"/>
      <c r="I118" s="133"/>
    </row>
    <row r="119" spans="6:9" ht="18" customHeight="1" x14ac:dyDescent="0.15">
      <c r="F119" s="133"/>
      <c r="G119" s="133"/>
      <c r="H119" s="133"/>
      <c r="I119" s="133"/>
    </row>
    <row r="120" spans="6:9" ht="18" customHeight="1" x14ac:dyDescent="0.15">
      <c r="F120" s="133"/>
      <c r="G120" s="133"/>
      <c r="H120" s="133"/>
      <c r="I120" s="133"/>
    </row>
  </sheetData>
  <mergeCells count="61">
    <mergeCell ref="C3:D3"/>
    <mergeCell ref="A15:A43"/>
    <mergeCell ref="B15:B33"/>
    <mergeCell ref="C15:D15"/>
    <mergeCell ref="C32:D32"/>
    <mergeCell ref="C33:D33"/>
    <mergeCell ref="B34:B42"/>
    <mergeCell ref="C34:C36"/>
    <mergeCell ref="C37:C41"/>
    <mergeCell ref="C42:D42"/>
    <mergeCell ref="B43:D43"/>
    <mergeCell ref="A44:A55"/>
    <mergeCell ref="B44:B47"/>
    <mergeCell ref="C44:D44"/>
    <mergeCell ref="C46:D46"/>
    <mergeCell ref="C47:D47"/>
    <mergeCell ref="B48:B54"/>
    <mergeCell ref="C48:C50"/>
    <mergeCell ref="C51:C53"/>
    <mergeCell ref="C54:D54"/>
    <mergeCell ref="B55:D55"/>
    <mergeCell ref="A56:A68"/>
    <mergeCell ref="B56:B60"/>
    <mergeCell ref="C56:D56"/>
    <mergeCell ref="C59:D59"/>
    <mergeCell ref="C60:D60"/>
    <mergeCell ref="B61:B67"/>
    <mergeCell ref="C61:C63"/>
    <mergeCell ref="C64:C66"/>
    <mergeCell ref="C67:D67"/>
    <mergeCell ref="B68:D68"/>
    <mergeCell ref="A69:A80"/>
    <mergeCell ref="B69:B72"/>
    <mergeCell ref="C69:D69"/>
    <mergeCell ref="C71:D71"/>
    <mergeCell ref="C72:D72"/>
    <mergeCell ref="B73:B79"/>
    <mergeCell ref="C73:C75"/>
    <mergeCell ref="C76:C78"/>
    <mergeCell ref="C79:D79"/>
    <mergeCell ref="B80:D80"/>
    <mergeCell ref="A81:A92"/>
    <mergeCell ref="B81:B84"/>
    <mergeCell ref="C81:D81"/>
    <mergeCell ref="C83:D83"/>
    <mergeCell ref="C84:D84"/>
    <mergeCell ref="B85:B91"/>
    <mergeCell ref="C85:C87"/>
    <mergeCell ref="C88:C90"/>
    <mergeCell ref="C91:D91"/>
    <mergeCell ref="B92:D92"/>
    <mergeCell ref="A93:A104"/>
    <mergeCell ref="B93:B96"/>
    <mergeCell ref="C93:D93"/>
    <mergeCell ref="C95:D95"/>
    <mergeCell ref="C96:D96"/>
    <mergeCell ref="B97:B103"/>
    <mergeCell ref="C97:C99"/>
    <mergeCell ref="C100:C102"/>
    <mergeCell ref="C103:D103"/>
    <mergeCell ref="B104:D104"/>
  </mergeCells>
  <phoneticPr fontId="6"/>
  <printOptions horizontalCentered="1"/>
  <pageMargins left="0.55118110236220474" right="0.35433070866141736" top="0.59055118110236227" bottom="0.59055118110236227" header="0.39370078740157483" footer="0.31496062992125984"/>
  <pageSetup paperSize="9" scale="73" fitToHeight="0" orientation="landscape" r:id="rId1"/>
  <headerFooter alignWithMargins="0">
    <oddFooter>埼玉県狭山市</oddFooter>
    <evenFooter>埼玉県狭山市</evenFooter>
  </headerFooter>
  <rowBreaks count="2" manualBreakCount="2">
    <brk id="43" max="4" man="1"/>
    <brk id="80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 tint="0.79998168889431442"/>
    <pageSetUpPr fitToPage="1"/>
  </sheetPr>
  <dimension ref="A1:J14"/>
  <sheetViews>
    <sheetView view="pageBreakPreview" zoomScaleNormal="100" zoomScaleSheetLayoutView="100" workbookViewId="0">
      <selection activeCell="K1" sqref="K1:K1048576"/>
    </sheetView>
  </sheetViews>
  <sheetFormatPr defaultColWidth="9" defaultRowHeight="18" customHeight="1" x14ac:dyDescent="0.15"/>
  <cols>
    <col min="1" max="1" width="1.5" style="3" customWidth="1"/>
    <col min="2" max="2" width="21.625" style="3" customWidth="1"/>
    <col min="3" max="7" width="18.125" style="3" customWidth="1"/>
    <col min="8" max="8" width="1.5" style="3" customWidth="1"/>
    <col min="9" max="16384" width="9" style="18"/>
  </cols>
  <sheetData>
    <row r="1" spans="1:10" s="3" customFormat="1" ht="18" customHeight="1" x14ac:dyDescent="0.15">
      <c r="B1" s="17" t="s">
        <v>130</v>
      </c>
      <c r="C1" s="170"/>
      <c r="D1" s="170"/>
      <c r="E1" s="170"/>
      <c r="F1" s="170"/>
      <c r="G1" s="57" t="s">
        <v>154</v>
      </c>
    </row>
    <row r="2" spans="1:10" s="3" customFormat="1" ht="18" customHeight="1" x14ac:dyDescent="0.15">
      <c r="B2" s="332" t="s">
        <v>4</v>
      </c>
      <c r="C2" s="332" t="s">
        <v>131</v>
      </c>
      <c r="D2" s="333" t="s">
        <v>132</v>
      </c>
      <c r="E2" s="332"/>
      <c r="F2" s="332"/>
      <c r="G2" s="332"/>
    </row>
    <row r="3" spans="1:10" s="171" customFormat="1" ht="18" customHeight="1" x14ac:dyDescent="0.15">
      <c r="B3" s="332"/>
      <c r="C3" s="332"/>
      <c r="D3" s="172" t="s">
        <v>133</v>
      </c>
      <c r="E3" s="173" t="s">
        <v>134</v>
      </c>
      <c r="F3" s="173" t="s">
        <v>135</v>
      </c>
      <c r="G3" s="173" t="s">
        <v>136</v>
      </c>
    </row>
    <row r="4" spans="1:10" s="3" customFormat="1" ht="18" customHeight="1" x14ac:dyDescent="0.15">
      <c r="B4" s="232" t="s">
        <v>195</v>
      </c>
      <c r="C4" s="233">
        <v>68719504869</v>
      </c>
      <c r="D4" s="234">
        <v>28131871400</v>
      </c>
      <c r="E4" s="235">
        <v>668961000</v>
      </c>
      <c r="F4" s="236">
        <v>36097346761</v>
      </c>
      <c r="G4" s="237">
        <v>3821325708</v>
      </c>
      <c r="J4" s="174"/>
    </row>
    <row r="5" spans="1:10" s="3" customFormat="1" ht="18" customHeight="1" x14ac:dyDescent="0.15">
      <c r="B5" s="238" t="s">
        <v>311</v>
      </c>
      <c r="C5" s="239">
        <v>3952617957</v>
      </c>
      <c r="D5" s="240">
        <v>506595000</v>
      </c>
      <c r="E5" s="241">
        <v>1010600000</v>
      </c>
      <c r="F5" s="242">
        <v>2435422957</v>
      </c>
      <c r="G5" s="243">
        <v>0</v>
      </c>
      <c r="J5" s="174"/>
    </row>
    <row r="6" spans="1:10" s="3" customFormat="1" ht="18" customHeight="1" x14ac:dyDescent="0.15">
      <c r="B6" s="244" t="s">
        <v>312</v>
      </c>
      <c r="C6" s="245">
        <v>3618702853</v>
      </c>
      <c r="D6" s="246">
        <v>0</v>
      </c>
      <c r="E6" s="247">
        <v>0</v>
      </c>
      <c r="F6" s="248">
        <v>3618702853</v>
      </c>
      <c r="G6" s="249">
        <v>0</v>
      </c>
      <c r="J6" s="174"/>
    </row>
    <row r="7" spans="1:10" s="3" customFormat="1" ht="18" customHeight="1" x14ac:dyDescent="0.15">
      <c r="B7" s="250" t="s">
        <v>80</v>
      </c>
      <c r="C7" s="251">
        <v>60435864</v>
      </c>
      <c r="D7" s="252">
        <v>0</v>
      </c>
      <c r="E7" s="253">
        <v>0</v>
      </c>
      <c r="F7" s="254">
        <v>60435864</v>
      </c>
      <c r="G7" s="255">
        <v>0</v>
      </c>
      <c r="J7" s="174"/>
    </row>
    <row r="8" spans="1:10" s="3" customFormat="1" ht="18" customHeight="1" x14ac:dyDescent="0.15">
      <c r="B8" s="175" t="s">
        <v>20</v>
      </c>
      <c r="C8" s="256">
        <v>76351261543</v>
      </c>
      <c r="D8" s="257">
        <v>28638466400</v>
      </c>
      <c r="E8" s="258">
        <v>1679561000</v>
      </c>
      <c r="F8" s="259">
        <v>42211908435</v>
      </c>
      <c r="G8" s="260">
        <v>3821325708</v>
      </c>
    </row>
    <row r="9" spans="1:10" s="176" customFormat="1" ht="18" customHeight="1" x14ac:dyDescent="0.15"/>
    <row r="10" spans="1:10" s="176" customFormat="1" ht="18" customHeight="1" x14ac:dyDescent="0.15"/>
    <row r="11" spans="1:10" s="3" customFormat="1" ht="18" customHeight="1" x14ac:dyDescent="0.15">
      <c r="A11" s="176"/>
      <c r="B11" s="177"/>
      <c r="C11" s="177"/>
      <c r="D11" s="177"/>
      <c r="E11" s="177"/>
      <c r="F11" s="177"/>
      <c r="G11" s="177"/>
      <c r="H11" s="176"/>
    </row>
    <row r="12" spans="1:10" s="3" customFormat="1" ht="18" customHeight="1" x14ac:dyDescent="0.15">
      <c r="A12" s="176"/>
      <c r="B12" s="176"/>
      <c r="C12" s="176"/>
      <c r="D12" s="176"/>
      <c r="E12" s="176"/>
      <c r="F12" s="176"/>
      <c r="G12" s="176"/>
      <c r="H12" s="176"/>
    </row>
    <row r="13" spans="1:10" s="3" customFormat="1" ht="18" customHeight="1" x14ac:dyDescent="0.15">
      <c r="B13" s="101"/>
      <c r="C13" s="176"/>
      <c r="D13" s="101"/>
      <c r="E13" s="101"/>
      <c r="F13" s="101"/>
      <c r="G13" s="101"/>
    </row>
    <row r="14" spans="1:10" s="3" customFormat="1" ht="18" customHeight="1" x14ac:dyDescent="0.15">
      <c r="A14" s="171"/>
      <c r="B14" s="171"/>
      <c r="C14" s="171"/>
      <c r="D14" s="171"/>
      <c r="E14" s="171"/>
      <c r="F14" s="171"/>
      <c r="G14" s="171"/>
      <c r="H14" s="171"/>
    </row>
  </sheetData>
  <mergeCells count="3">
    <mergeCell ref="B2:B3"/>
    <mergeCell ref="C2:C3"/>
    <mergeCell ref="D2:G2"/>
  </mergeCells>
  <phoneticPr fontId="6"/>
  <pageMargins left="0.39370078740157483" right="0.39370078740157483" top="0.78740157480314965" bottom="0.59055118110236227" header="0.31496062992125984" footer="0.31496062992125984"/>
  <pageSetup paperSize="9" orientation="landscape" r:id="rId1"/>
  <headerFooter>
    <oddFooter>埼玉県狭山市</oddFooter>
    <evenFooter>埼玉県狭山市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 tint="0.79998168889431442"/>
    <pageSetUpPr fitToPage="1"/>
  </sheetPr>
  <dimension ref="A1:C5"/>
  <sheetViews>
    <sheetView view="pageBreakPreview" zoomScaleNormal="100" zoomScaleSheetLayoutView="100" workbookViewId="0">
      <selection activeCell="E8" sqref="E8"/>
    </sheetView>
  </sheetViews>
  <sheetFormatPr defaultColWidth="8.875" defaultRowHeight="18" customHeight="1" x14ac:dyDescent="0.15"/>
  <cols>
    <col min="1" max="1" width="1.5" style="3" customWidth="1"/>
    <col min="2" max="2" width="44.375" style="3" customWidth="1"/>
    <col min="3" max="3" width="18.125" style="3" customWidth="1"/>
    <col min="4" max="16384" width="8.875" style="3"/>
  </cols>
  <sheetData>
    <row r="1" spans="1:3" ht="18" customHeight="1" x14ac:dyDescent="0.15">
      <c r="B1" s="178" t="s">
        <v>137</v>
      </c>
      <c r="C1" s="179"/>
    </row>
    <row r="2" spans="1:3" ht="18" customHeight="1" x14ac:dyDescent="0.15">
      <c r="B2" s="46" t="s">
        <v>138</v>
      </c>
      <c r="C2" s="8" t="s">
        <v>154</v>
      </c>
    </row>
    <row r="3" spans="1:3" ht="18" customHeight="1" x14ac:dyDescent="0.15">
      <c r="A3" s="9"/>
      <c r="B3" s="180" t="s">
        <v>43</v>
      </c>
      <c r="C3" s="180" t="s">
        <v>112</v>
      </c>
    </row>
    <row r="4" spans="1:3" ht="18" customHeight="1" x14ac:dyDescent="0.15">
      <c r="A4" s="9"/>
      <c r="B4" s="181" t="s">
        <v>313</v>
      </c>
      <c r="C4" s="129">
        <v>10151090412</v>
      </c>
    </row>
    <row r="5" spans="1:3" ht="18" customHeight="1" x14ac:dyDescent="0.15">
      <c r="A5" s="9"/>
      <c r="B5" s="182" t="s">
        <v>5</v>
      </c>
      <c r="C5" s="129">
        <v>10151090412</v>
      </c>
    </row>
  </sheetData>
  <phoneticPr fontId="6"/>
  <pageMargins left="0.98425196850393704" right="0.98425196850393704" top="0.98425196850393704" bottom="0.98425196850393704" header="0.51181102362204722" footer="0.51181102362204722"/>
  <pageSetup paperSize="9" fitToHeight="0" orientation="landscape" r:id="rId1"/>
  <headerFooter>
    <oddFooter>埼玉県狭山市</oddFooter>
    <evenFooter>埼玉県狭山市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291"/>
  <sheetViews>
    <sheetView view="pageBreakPreview" zoomScaleNormal="100" zoomScaleSheetLayoutView="100" workbookViewId="0"/>
  </sheetViews>
  <sheetFormatPr defaultColWidth="9" defaultRowHeight="18" customHeight="1" x14ac:dyDescent="0.15"/>
  <cols>
    <col min="1" max="1" width="1.5" style="18" customWidth="1"/>
    <col min="2" max="6" width="2" style="18" customWidth="1"/>
    <col min="7" max="7" width="26.875" style="18" customWidth="1"/>
    <col min="8" max="14" width="16.375" style="18" customWidth="1"/>
    <col min="15" max="15" width="17.625" style="18" customWidth="1"/>
    <col min="16" max="16" width="1.5" style="18" customWidth="1"/>
    <col min="17" max="16384" width="9" style="18"/>
  </cols>
  <sheetData>
    <row r="1" spans="2:15" ht="18" customHeight="1" x14ac:dyDescent="0.15">
      <c r="B1" s="19" t="s">
        <v>167</v>
      </c>
      <c r="C1" s="20"/>
      <c r="D1" s="20"/>
      <c r="E1" s="20"/>
      <c r="F1" s="20"/>
      <c r="G1" s="20"/>
      <c r="H1" s="21"/>
      <c r="I1" s="21"/>
      <c r="O1" s="22" t="s">
        <v>154</v>
      </c>
    </row>
    <row r="2" spans="2:15" ht="18" customHeight="1" x14ac:dyDescent="0.15">
      <c r="B2" s="283" t="s">
        <v>3</v>
      </c>
      <c r="C2" s="283"/>
      <c r="D2" s="283"/>
      <c r="E2" s="283"/>
      <c r="F2" s="283"/>
      <c r="G2" s="283"/>
      <c r="H2" s="284" t="s">
        <v>7</v>
      </c>
      <c r="I2" s="284" t="s">
        <v>8</v>
      </c>
      <c r="J2" s="284" t="s">
        <v>10</v>
      </c>
      <c r="K2" s="284" t="s">
        <v>12</v>
      </c>
      <c r="L2" s="284" t="s">
        <v>14</v>
      </c>
      <c r="M2" s="280" t="s">
        <v>16</v>
      </c>
      <c r="N2" s="282" t="s">
        <v>18</v>
      </c>
      <c r="O2" s="282" t="s">
        <v>5</v>
      </c>
    </row>
    <row r="3" spans="2:15" ht="18" customHeight="1" x14ac:dyDescent="0.15">
      <c r="B3" s="283"/>
      <c r="C3" s="283"/>
      <c r="D3" s="283"/>
      <c r="E3" s="283"/>
      <c r="F3" s="283"/>
      <c r="G3" s="283"/>
      <c r="H3" s="285"/>
      <c r="I3" s="285"/>
      <c r="J3" s="285"/>
      <c r="K3" s="285"/>
      <c r="L3" s="285"/>
      <c r="M3" s="281"/>
      <c r="N3" s="283"/>
      <c r="O3" s="283"/>
    </row>
    <row r="4" spans="2:15" ht="18" customHeight="1" x14ac:dyDescent="0.15">
      <c r="B4" s="23"/>
      <c r="C4" s="24" t="s">
        <v>168</v>
      </c>
      <c r="D4" s="24"/>
      <c r="E4" s="25"/>
      <c r="F4" s="24"/>
      <c r="G4" s="26"/>
      <c r="H4" s="27">
        <v>0</v>
      </c>
      <c r="I4" s="28">
        <v>0</v>
      </c>
      <c r="J4" s="28">
        <v>0</v>
      </c>
      <c r="K4" s="28">
        <v>0</v>
      </c>
      <c r="L4" s="29">
        <v>0</v>
      </c>
      <c r="M4" s="28">
        <v>0</v>
      </c>
      <c r="N4" s="28">
        <v>0</v>
      </c>
      <c r="O4" s="28">
        <v>0</v>
      </c>
    </row>
    <row r="5" spans="2:15" ht="18" customHeight="1" x14ac:dyDescent="0.15">
      <c r="B5" s="23"/>
      <c r="C5" s="24"/>
      <c r="D5" s="24" t="s">
        <v>169</v>
      </c>
      <c r="E5" s="25"/>
      <c r="F5" s="24"/>
      <c r="G5" s="26"/>
      <c r="H5" s="27">
        <v>0</v>
      </c>
      <c r="I5" s="28">
        <v>0</v>
      </c>
      <c r="J5" s="28">
        <v>0</v>
      </c>
      <c r="K5" s="28">
        <v>0</v>
      </c>
      <c r="L5" s="29">
        <v>0</v>
      </c>
      <c r="M5" s="28">
        <v>0</v>
      </c>
      <c r="N5" s="28">
        <v>0</v>
      </c>
      <c r="O5" s="28">
        <v>0</v>
      </c>
    </row>
    <row r="6" spans="2:15" ht="18" customHeight="1" x14ac:dyDescent="0.15">
      <c r="B6" s="23"/>
      <c r="C6" s="24"/>
      <c r="D6" s="24"/>
      <c r="E6" s="25" t="s">
        <v>170</v>
      </c>
      <c r="F6" s="24"/>
      <c r="G6" s="26"/>
      <c r="H6" s="27">
        <v>0</v>
      </c>
      <c r="I6" s="28">
        <v>0</v>
      </c>
      <c r="J6" s="28">
        <v>0</v>
      </c>
      <c r="K6" s="28">
        <v>0</v>
      </c>
      <c r="L6" s="29">
        <v>0</v>
      </c>
      <c r="M6" s="28">
        <v>0</v>
      </c>
      <c r="N6" s="28">
        <v>0</v>
      </c>
      <c r="O6" s="28">
        <v>0</v>
      </c>
    </row>
    <row r="7" spans="2:15" ht="18" customHeight="1" x14ac:dyDescent="0.15">
      <c r="B7" s="23"/>
      <c r="C7" s="24"/>
      <c r="D7" s="24"/>
      <c r="E7" s="25"/>
      <c r="F7" s="24" t="s">
        <v>171</v>
      </c>
      <c r="G7" s="26"/>
      <c r="H7" s="27">
        <v>0</v>
      </c>
      <c r="I7" s="28">
        <v>0</v>
      </c>
      <c r="J7" s="28">
        <v>0</v>
      </c>
      <c r="K7" s="28">
        <v>0</v>
      </c>
      <c r="L7" s="29">
        <v>0</v>
      </c>
      <c r="M7" s="28">
        <v>0</v>
      </c>
      <c r="N7" s="28">
        <v>0</v>
      </c>
      <c r="O7" s="28">
        <v>0</v>
      </c>
    </row>
    <row r="8" spans="2:15" ht="18" customHeight="1" x14ac:dyDescent="0.15">
      <c r="B8" s="23"/>
      <c r="C8" s="24"/>
      <c r="D8" s="24"/>
      <c r="E8" s="25"/>
      <c r="F8" s="24" t="s">
        <v>172</v>
      </c>
      <c r="G8" s="26"/>
      <c r="H8" s="27">
        <v>0</v>
      </c>
      <c r="I8" s="28">
        <v>0</v>
      </c>
      <c r="J8" s="28">
        <v>0</v>
      </c>
      <c r="K8" s="28">
        <v>0</v>
      </c>
      <c r="L8" s="29">
        <v>0</v>
      </c>
      <c r="M8" s="28">
        <v>0</v>
      </c>
      <c r="N8" s="28">
        <v>0</v>
      </c>
      <c r="O8" s="28">
        <v>0</v>
      </c>
    </row>
    <row r="9" spans="2:15" ht="18" customHeight="1" x14ac:dyDescent="0.15">
      <c r="B9" s="23"/>
      <c r="C9" s="24"/>
      <c r="D9" s="24"/>
      <c r="E9" s="25"/>
      <c r="F9" s="24" t="s">
        <v>173</v>
      </c>
      <c r="G9" s="26"/>
      <c r="H9" s="27">
        <v>0</v>
      </c>
      <c r="I9" s="28">
        <v>0</v>
      </c>
      <c r="J9" s="28">
        <v>0</v>
      </c>
      <c r="K9" s="28">
        <v>0</v>
      </c>
      <c r="L9" s="29">
        <v>0</v>
      </c>
      <c r="M9" s="28">
        <v>0</v>
      </c>
      <c r="N9" s="28">
        <v>0</v>
      </c>
      <c r="O9" s="28">
        <v>0</v>
      </c>
    </row>
    <row r="10" spans="2:15" ht="18" customHeight="1" x14ac:dyDescent="0.15">
      <c r="B10" s="23"/>
      <c r="C10" s="24"/>
      <c r="D10" s="24"/>
      <c r="E10" s="25"/>
      <c r="F10" s="24" t="s">
        <v>80</v>
      </c>
      <c r="G10" s="26"/>
      <c r="H10" s="27">
        <v>0</v>
      </c>
      <c r="I10" s="28">
        <v>0</v>
      </c>
      <c r="J10" s="28">
        <v>0</v>
      </c>
      <c r="K10" s="28">
        <v>0</v>
      </c>
      <c r="L10" s="29">
        <v>0</v>
      </c>
      <c r="M10" s="28">
        <v>0</v>
      </c>
      <c r="N10" s="28">
        <v>0</v>
      </c>
      <c r="O10" s="28">
        <v>0</v>
      </c>
    </row>
    <row r="11" spans="2:15" ht="18" customHeight="1" x14ac:dyDescent="0.15">
      <c r="B11" s="23"/>
      <c r="C11" s="24"/>
      <c r="D11" s="24"/>
      <c r="E11" s="25" t="s">
        <v>174</v>
      </c>
      <c r="F11" s="24"/>
      <c r="G11" s="26"/>
      <c r="H11" s="27">
        <v>0</v>
      </c>
      <c r="I11" s="28">
        <v>0</v>
      </c>
      <c r="J11" s="28">
        <v>0</v>
      </c>
      <c r="K11" s="28">
        <v>0</v>
      </c>
      <c r="L11" s="29">
        <v>0</v>
      </c>
      <c r="M11" s="28">
        <v>0</v>
      </c>
      <c r="N11" s="28">
        <v>0</v>
      </c>
      <c r="O11" s="28">
        <v>0</v>
      </c>
    </row>
    <row r="12" spans="2:15" ht="18" customHeight="1" x14ac:dyDescent="0.15">
      <c r="B12" s="23"/>
      <c r="C12" s="24"/>
      <c r="D12" s="24"/>
      <c r="E12" s="25"/>
      <c r="F12" s="24" t="s">
        <v>175</v>
      </c>
      <c r="G12" s="26"/>
      <c r="H12" s="27">
        <v>0</v>
      </c>
      <c r="I12" s="28">
        <v>0</v>
      </c>
      <c r="J12" s="28">
        <v>0</v>
      </c>
      <c r="K12" s="28">
        <v>0</v>
      </c>
      <c r="L12" s="29">
        <v>0</v>
      </c>
      <c r="M12" s="28">
        <v>0</v>
      </c>
      <c r="N12" s="28">
        <v>0</v>
      </c>
      <c r="O12" s="28">
        <v>0</v>
      </c>
    </row>
    <row r="13" spans="2:15" ht="18" customHeight="1" x14ac:dyDescent="0.15">
      <c r="B13" s="23"/>
      <c r="C13" s="24"/>
      <c r="D13" s="24"/>
      <c r="E13" s="25"/>
      <c r="F13" s="24" t="s">
        <v>176</v>
      </c>
      <c r="G13" s="26"/>
      <c r="H13" s="27">
        <v>0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</row>
    <row r="14" spans="2:15" ht="18" customHeight="1" x14ac:dyDescent="0.15">
      <c r="B14" s="23"/>
      <c r="C14" s="24"/>
      <c r="D14" s="24"/>
      <c r="E14" s="25"/>
      <c r="F14" s="24" t="s">
        <v>177</v>
      </c>
      <c r="G14" s="26"/>
      <c r="H14" s="27">
        <v>0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</row>
    <row r="15" spans="2:15" ht="18" customHeight="1" x14ac:dyDescent="0.15">
      <c r="B15" s="23"/>
      <c r="C15" s="24"/>
      <c r="D15" s="24"/>
      <c r="E15" s="25"/>
      <c r="F15" s="24" t="s">
        <v>80</v>
      </c>
      <c r="G15" s="26"/>
      <c r="H15" s="27">
        <v>0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</row>
    <row r="16" spans="2:15" ht="18" customHeight="1" x14ac:dyDescent="0.15">
      <c r="B16" s="23"/>
      <c r="C16" s="24"/>
      <c r="D16" s="24"/>
      <c r="E16" s="25" t="s">
        <v>178</v>
      </c>
      <c r="F16" s="24"/>
      <c r="G16" s="26"/>
      <c r="H16" s="27">
        <v>0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</row>
    <row r="17" spans="2:15" ht="18" customHeight="1" x14ac:dyDescent="0.15">
      <c r="B17" s="23"/>
      <c r="C17" s="24"/>
      <c r="D17" s="24"/>
      <c r="E17" s="25"/>
      <c r="F17" s="24" t="s">
        <v>179</v>
      </c>
      <c r="G17" s="26"/>
      <c r="H17" s="27">
        <v>0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</row>
    <row r="18" spans="2:15" ht="18" customHeight="1" x14ac:dyDescent="0.15">
      <c r="B18" s="23"/>
      <c r="C18" s="24"/>
      <c r="D18" s="24"/>
      <c r="E18" s="25"/>
      <c r="F18" s="24" t="s">
        <v>180</v>
      </c>
      <c r="G18" s="26"/>
      <c r="H18" s="27">
        <v>0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</row>
    <row r="19" spans="2:15" ht="18" customHeight="1" x14ac:dyDescent="0.15">
      <c r="B19" s="23"/>
      <c r="C19" s="24"/>
      <c r="D19" s="24"/>
      <c r="E19" s="25"/>
      <c r="F19" s="24" t="s">
        <v>80</v>
      </c>
      <c r="G19" s="26"/>
      <c r="H19" s="27">
        <v>0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</row>
    <row r="20" spans="2:15" ht="18" customHeight="1" x14ac:dyDescent="0.15">
      <c r="B20" s="23"/>
      <c r="C20" s="24"/>
      <c r="D20" s="24" t="s">
        <v>181</v>
      </c>
      <c r="E20" s="25"/>
      <c r="F20" s="24"/>
      <c r="G20" s="26"/>
      <c r="H20" s="27">
        <v>0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</row>
    <row r="21" spans="2:15" ht="18" customHeight="1" x14ac:dyDescent="0.15">
      <c r="B21" s="23"/>
      <c r="C21" s="24"/>
      <c r="D21" s="24"/>
      <c r="E21" s="25" t="s">
        <v>182</v>
      </c>
      <c r="F21" s="24"/>
      <c r="G21" s="26"/>
      <c r="H21" s="27">
        <v>0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</row>
    <row r="22" spans="2:15" ht="18" customHeight="1" x14ac:dyDescent="0.15">
      <c r="B22" s="23"/>
      <c r="C22" s="24"/>
      <c r="D22" s="24"/>
      <c r="E22" s="25" t="s">
        <v>183</v>
      </c>
      <c r="F22" s="24"/>
      <c r="G22" s="26"/>
      <c r="H22" s="27">
        <v>0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</row>
    <row r="23" spans="2:15" ht="18" customHeight="1" x14ac:dyDescent="0.15">
      <c r="B23" s="23"/>
      <c r="C23" s="24"/>
      <c r="D23" s="24"/>
      <c r="E23" s="25" t="s">
        <v>184</v>
      </c>
      <c r="F23" s="24"/>
      <c r="G23" s="26"/>
      <c r="H23" s="27">
        <v>0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</row>
    <row r="24" spans="2:15" ht="18" customHeight="1" x14ac:dyDescent="0.15">
      <c r="B24" s="23"/>
      <c r="C24" s="24"/>
      <c r="D24" s="24"/>
      <c r="E24" s="25" t="s">
        <v>80</v>
      </c>
      <c r="F24" s="24"/>
      <c r="G24" s="26"/>
      <c r="H24" s="27">
        <v>0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</row>
    <row r="25" spans="2:15" ht="18" customHeight="1" x14ac:dyDescent="0.15">
      <c r="B25" s="23"/>
      <c r="C25" s="24" t="s">
        <v>185</v>
      </c>
      <c r="D25" s="24"/>
      <c r="E25" s="25"/>
      <c r="F25" s="24"/>
      <c r="G25" s="26"/>
      <c r="H25" s="27">
        <v>0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</row>
    <row r="26" spans="2:15" ht="18" customHeight="1" x14ac:dyDescent="0.15">
      <c r="B26" s="23"/>
      <c r="C26" s="24"/>
      <c r="D26" s="24" t="s">
        <v>186</v>
      </c>
      <c r="E26" s="25"/>
      <c r="F26" s="24"/>
      <c r="G26" s="26"/>
      <c r="H26" s="27">
        <v>0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</row>
    <row r="27" spans="2:15" ht="18" customHeight="1" x14ac:dyDescent="0.15">
      <c r="B27" s="23"/>
      <c r="C27" s="24"/>
      <c r="D27" s="24" t="s">
        <v>80</v>
      </c>
      <c r="E27" s="25"/>
      <c r="F27" s="24"/>
      <c r="G27" s="26"/>
      <c r="H27" s="27">
        <v>0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</row>
    <row r="28" spans="2:15" ht="18" customHeight="1" x14ac:dyDescent="0.15">
      <c r="B28" s="23" t="s">
        <v>187</v>
      </c>
      <c r="C28" s="24"/>
      <c r="D28" s="24"/>
      <c r="E28" s="25"/>
      <c r="F28" s="24"/>
      <c r="G28" s="26"/>
      <c r="H28" s="27">
        <v>0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</row>
    <row r="29" spans="2:15" ht="18" customHeight="1" x14ac:dyDescent="0.15">
      <c r="B29" s="23"/>
      <c r="C29" s="24" t="s">
        <v>188</v>
      </c>
      <c r="D29" s="24"/>
      <c r="E29" s="25"/>
      <c r="F29" s="24"/>
      <c r="G29" s="26"/>
      <c r="H29" s="27">
        <v>0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</row>
    <row r="30" spans="2:15" ht="18" customHeight="1" x14ac:dyDescent="0.15">
      <c r="B30" s="23"/>
      <c r="C30" s="24"/>
      <c r="D30" s="24" t="s">
        <v>189</v>
      </c>
      <c r="E30" s="25"/>
      <c r="F30" s="24"/>
      <c r="G30" s="26"/>
      <c r="H30" s="27">
        <v>0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</row>
    <row r="31" spans="2:15" ht="18" customHeight="1" x14ac:dyDescent="0.15">
      <c r="B31" s="23"/>
      <c r="C31" s="24"/>
      <c r="D31" s="24" t="s">
        <v>190</v>
      </c>
      <c r="E31" s="25"/>
      <c r="F31" s="24"/>
      <c r="G31" s="26"/>
      <c r="H31" s="27">
        <v>0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</row>
    <row r="32" spans="2:15" ht="18" customHeight="1" x14ac:dyDescent="0.15">
      <c r="B32" s="23"/>
      <c r="C32" s="24"/>
      <c r="D32" s="24" t="s">
        <v>191</v>
      </c>
      <c r="E32" s="25"/>
      <c r="F32" s="24"/>
      <c r="G32" s="26"/>
      <c r="H32" s="27">
        <v>0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</row>
    <row r="33" spans="1:15" ht="18" customHeight="1" x14ac:dyDescent="0.15">
      <c r="B33" s="23"/>
      <c r="C33" s="24"/>
      <c r="D33" s="24" t="s">
        <v>192</v>
      </c>
      <c r="E33" s="25"/>
      <c r="F33" s="24"/>
      <c r="G33" s="26"/>
      <c r="H33" s="27">
        <v>0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</row>
    <row r="34" spans="1:15" ht="18" customHeight="1" x14ac:dyDescent="0.15">
      <c r="B34" s="23"/>
      <c r="C34" s="24"/>
      <c r="D34" s="24" t="s">
        <v>80</v>
      </c>
      <c r="E34" s="25"/>
      <c r="F34" s="24"/>
      <c r="G34" s="26"/>
      <c r="H34" s="27">
        <v>0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</row>
    <row r="35" spans="1:15" ht="18" customHeight="1" x14ac:dyDescent="0.15">
      <c r="B35" s="23"/>
      <c r="C35" s="24" t="s">
        <v>193</v>
      </c>
      <c r="D35" s="24"/>
      <c r="E35" s="25"/>
      <c r="F35" s="24"/>
      <c r="G35" s="26"/>
      <c r="H35" s="27">
        <v>0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</row>
    <row r="36" spans="1:15" ht="18" customHeight="1" x14ac:dyDescent="0.15">
      <c r="B36" s="23"/>
      <c r="C36" s="24"/>
      <c r="D36" s="24" t="s">
        <v>194</v>
      </c>
      <c r="E36" s="25"/>
      <c r="F36" s="24"/>
      <c r="G36" s="26"/>
      <c r="H36" s="27">
        <v>0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</row>
    <row r="37" spans="1:15" ht="18" customHeight="1" x14ac:dyDescent="0.15">
      <c r="B37" s="23"/>
      <c r="C37" s="24"/>
      <c r="D37" s="24" t="s">
        <v>80</v>
      </c>
      <c r="E37" s="25"/>
      <c r="F37" s="24"/>
      <c r="G37" s="26"/>
      <c r="H37" s="27">
        <v>0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</row>
    <row r="38" spans="1:15" ht="18" customHeight="1" x14ac:dyDescent="0.15">
      <c r="B38" s="23" t="s">
        <v>195</v>
      </c>
      <c r="C38" s="24"/>
      <c r="D38" s="24"/>
      <c r="E38" s="25"/>
      <c r="F38" s="24"/>
      <c r="G38" s="26"/>
      <c r="H38" s="27">
        <v>0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</row>
    <row r="39" spans="1:15" s="30" customFormat="1" ht="18" customHeight="1" x14ac:dyDescent="0.15">
      <c r="B39" s="31"/>
      <c r="C39" s="31"/>
      <c r="D39" s="31"/>
      <c r="E39" s="32"/>
      <c r="F39" s="32"/>
      <c r="G39" s="33"/>
    </row>
    <row r="40" spans="1:15" s="30" customFormat="1" ht="18" customHeight="1" x14ac:dyDescent="0.15">
      <c r="B40" s="31"/>
      <c r="C40" s="31"/>
      <c r="D40" s="32"/>
      <c r="E40" s="32"/>
      <c r="F40" s="32"/>
      <c r="G40" s="33"/>
    </row>
    <row r="41" spans="1:15" ht="18" customHeight="1" x14ac:dyDescent="0.15">
      <c r="A41" s="30"/>
      <c r="B41" s="31"/>
      <c r="C41" s="31"/>
      <c r="D41" s="31"/>
      <c r="E41" s="32"/>
      <c r="F41" s="32"/>
      <c r="G41" s="33"/>
      <c r="H41" s="30"/>
      <c r="I41" s="30"/>
      <c r="J41" s="30"/>
      <c r="K41" s="30"/>
      <c r="L41" s="30"/>
      <c r="M41" s="30"/>
      <c r="N41" s="30"/>
      <c r="O41" s="30"/>
    </row>
    <row r="42" spans="1:15" ht="18" customHeight="1" x14ac:dyDescent="0.1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1:15" ht="18" customHeight="1" x14ac:dyDescent="0.1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ht="18" customHeight="1" x14ac:dyDescent="0.1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5" ht="18" customHeight="1" x14ac:dyDescent="0.1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5" ht="18" customHeight="1" x14ac:dyDescent="0.1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5" ht="18" customHeight="1" x14ac:dyDescent="0.1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5" ht="18" customHeight="1" x14ac:dyDescent="0.1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8" customHeight="1" x14ac:dyDescent="0.15">
      <c r="A49" s="30"/>
      <c r="B49" s="34"/>
      <c r="C49" s="34"/>
      <c r="D49" s="34"/>
      <c r="E49" s="34"/>
      <c r="F49" s="34"/>
      <c r="G49" s="34"/>
      <c r="H49" s="30"/>
      <c r="I49" s="30"/>
      <c r="J49" s="30"/>
      <c r="K49" s="30"/>
      <c r="L49" s="30"/>
      <c r="M49" s="30"/>
      <c r="N49" s="30"/>
      <c r="O49" s="30"/>
    </row>
    <row r="50" spans="1:15" ht="18" customHeight="1" x14ac:dyDescent="0.15">
      <c r="A50" s="30"/>
      <c r="H50" s="30"/>
      <c r="I50" s="30"/>
      <c r="J50" s="30"/>
      <c r="K50" s="30"/>
      <c r="L50" s="30"/>
      <c r="M50" s="30"/>
      <c r="N50" s="30"/>
      <c r="O50" s="30"/>
    </row>
    <row r="51" spans="1:15" ht="18" customHeight="1" x14ac:dyDescent="0.15">
      <c r="A51" s="30"/>
      <c r="H51" s="30"/>
      <c r="I51" s="30"/>
      <c r="J51" s="30"/>
      <c r="K51" s="30"/>
      <c r="L51" s="30"/>
      <c r="M51" s="30"/>
      <c r="N51" s="30"/>
      <c r="O51" s="30"/>
    </row>
    <row r="52" spans="1:15" ht="18" customHeight="1" x14ac:dyDescent="0.1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1:15" ht="18" customHeight="1" x14ac:dyDescent="0.1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1:15" ht="18" customHeight="1" x14ac:dyDescent="0.1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1:15" ht="18" customHeight="1" x14ac:dyDescent="0.1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1:15" ht="18" customHeight="1" x14ac:dyDescent="0.1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</row>
    <row r="57" spans="1:15" ht="18" customHeight="1" x14ac:dyDescent="0.1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15" ht="18" customHeight="1" x14ac:dyDescent="0.1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</row>
    <row r="59" spans="1:15" ht="18" customHeight="1" x14ac:dyDescent="0.1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</row>
    <row r="60" spans="1:15" ht="18" customHeight="1" x14ac:dyDescent="0.15">
      <c r="A60" s="34"/>
      <c r="B60" s="30"/>
      <c r="C60" s="30"/>
      <c r="D60" s="30"/>
      <c r="E60" s="30"/>
      <c r="F60" s="30"/>
      <c r="G60" s="30"/>
      <c r="H60" s="30"/>
      <c r="I60" s="30"/>
      <c r="J60" s="34"/>
      <c r="K60" s="34"/>
      <c r="L60" s="34"/>
      <c r="M60" s="34"/>
      <c r="N60" s="34"/>
      <c r="O60" s="34"/>
    </row>
    <row r="61" spans="1:15" ht="18" customHeight="1" x14ac:dyDescent="0.15">
      <c r="B61" s="30"/>
      <c r="C61" s="30"/>
      <c r="D61" s="30"/>
      <c r="E61" s="30"/>
      <c r="F61" s="30"/>
      <c r="G61" s="30"/>
      <c r="H61" s="34"/>
      <c r="I61" s="34"/>
    </row>
    <row r="62" spans="1:15" ht="18" customHeight="1" x14ac:dyDescent="0.15">
      <c r="B62" s="30"/>
      <c r="C62" s="30"/>
      <c r="D62" s="30"/>
      <c r="E62" s="30"/>
      <c r="F62" s="30"/>
      <c r="G62" s="30"/>
    </row>
    <row r="63" spans="1:15" ht="18" customHeight="1" x14ac:dyDescent="0.15">
      <c r="A63" s="30"/>
      <c r="B63" s="30"/>
      <c r="C63" s="30"/>
      <c r="D63" s="30"/>
      <c r="E63" s="30"/>
      <c r="F63" s="30"/>
      <c r="G63" s="30"/>
      <c r="J63" s="30"/>
      <c r="K63" s="30"/>
      <c r="L63" s="30"/>
      <c r="M63" s="30"/>
      <c r="N63" s="30"/>
      <c r="O63" s="30"/>
    </row>
    <row r="64" spans="1:15" ht="18" customHeight="1" x14ac:dyDescent="0.1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</row>
    <row r="65" spans="1:15" ht="18" customHeight="1" x14ac:dyDescent="0.1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</row>
    <row r="66" spans="1:15" ht="18" customHeight="1" x14ac:dyDescent="0.1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</row>
    <row r="67" spans="1:15" ht="18" customHeight="1" x14ac:dyDescent="0.1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</row>
    <row r="68" spans="1:15" ht="18" customHeight="1" x14ac:dyDescent="0.1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</row>
    <row r="69" spans="1:15" ht="18" customHeight="1" x14ac:dyDescent="0.1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</row>
    <row r="70" spans="1:15" ht="18" customHeight="1" x14ac:dyDescent="0.1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</row>
    <row r="71" spans="1:15" ht="18" customHeight="1" x14ac:dyDescent="0.1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</row>
    <row r="72" spans="1:15" ht="18" customHeight="1" x14ac:dyDescent="0.1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</row>
    <row r="73" spans="1:15" ht="18" customHeight="1" x14ac:dyDescent="0.1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</row>
    <row r="74" spans="1:15" ht="18" customHeight="1" x14ac:dyDescent="0.1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</row>
    <row r="75" spans="1:15" ht="18" customHeight="1" x14ac:dyDescent="0.1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1:15" ht="18" customHeight="1" x14ac:dyDescent="0.1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</row>
    <row r="77" spans="1:15" ht="18" customHeight="1" x14ac:dyDescent="0.1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</row>
    <row r="78" spans="1:15" ht="18" customHeight="1" x14ac:dyDescent="0.1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</row>
    <row r="79" spans="1:15" ht="18" customHeight="1" x14ac:dyDescent="0.1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</row>
    <row r="80" spans="1:15" ht="18" customHeight="1" x14ac:dyDescent="0.1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</row>
    <row r="81" spans="1:15" ht="18" customHeight="1" x14ac:dyDescent="0.1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</row>
    <row r="82" spans="1:15" ht="18" customHeight="1" x14ac:dyDescent="0.1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</row>
    <row r="83" spans="1:15" ht="18" customHeight="1" x14ac:dyDescent="0.15">
      <c r="A83" s="30"/>
      <c r="B83" s="35"/>
      <c r="C83" s="35"/>
      <c r="D83" s="35"/>
      <c r="E83" s="35"/>
      <c r="F83" s="35"/>
      <c r="G83" s="35"/>
      <c r="H83" s="30"/>
      <c r="I83" s="30"/>
      <c r="J83" s="30"/>
      <c r="K83" s="30"/>
      <c r="L83" s="30"/>
      <c r="M83" s="30"/>
      <c r="N83" s="30"/>
      <c r="O83" s="30"/>
    </row>
    <row r="84" spans="1:15" ht="18" customHeight="1" x14ac:dyDescent="0.15">
      <c r="A84" s="30"/>
      <c r="B84" s="34"/>
      <c r="C84" s="34"/>
      <c r="D84" s="34"/>
      <c r="E84" s="34"/>
      <c r="F84" s="34"/>
      <c r="G84" s="34"/>
      <c r="H84" s="30"/>
      <c r="I84" s="30"/>
      <c r="J84" s="30"/>
      <c r="K84" s="30"/>
      <c r="L84" s="30"/>
      <c r="M84" s="30"/>
      <c r="N84" s="30"/>
      <c r="O84" s="30"/>
    </row>
    <row r="85" spans="1:15" ht="18" customHeight="1" x14ac:dyDescent="0.15">
      <c r="A85" s="30"/>
      <c r="H85" s="30"/>
      <c r="I85" s="30"/>
      <c r="J85" s="30"/>
      <c r="K85" s="30"/>
      <c r="L85" s="30"/>
      <c r="M85" s="30"/>
      <c r="N85" s="30"/>
      <c r="O85" s="30"/>
    </row>
    <row r="86" spans="1:15" ht="18" customHeight="1" x14ac:dyDescent="0.15">
      <c r="A86" s="30"/>
      <c r="H86" s="30"/>
      <c r="I86" s="30"/>
      <c r="J86" s="30"/>
      <c r="K86" s="30"/>
      <c r="L86" s="30"/>
      <c r="M86" s="30"/>
      <c r="N86" s="30"/>
      <c r="O86" s="30"/>
    </row>
    <row r="87" spans="1:15" ht="18" customHeight="1" x14ac:dyDescent="0.1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</row>
    <row r="88" spans="1:15" ht="18" customHeight="1" x14ac:dyDescent="0.1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</row>
    <row r="89" spans="1:15" ht="18" customHeight="1" x14ac:dyDescent="0.1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</row>
    <row r="90" spans="1:15" ht="18" customHeight="1" x14ac:dyDescent="0.1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</row>
    <row r="91" spans="1:15" ht="18" customHeight="1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</row>
    <row r="92" spans="1:15" ht="18" customHeight="1" x14ac:dyDescent="0.1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</row>
    <row r="93" spans="1:15" ht="18" customHeight="1" x14ac:dyDescent="0.1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</row>
    <row r="94" spans="1:15" ht="18" customHeight="1" x14ac:dyDescent="0.15">
      <c r="A94" s="35"/>
      <c r="B94" s="30"/>
      <c r="C94" s="30"/>
      <c r="D94" s="30"/>
      <c r="E94" s="30"/>
      <c r="F94" s="30"/>
      <c r="G94" s="30"/>
      <c r="H94" s="30"/>
      <c r="I94" s="30"/>
      <c r="J94" s="35"/>
      <c r="K94" s="35"/>
      <c r="L94" s="35"/>
      <c r="M94" s="35"/>
      <c r="N94" s="35"/>
      <c r="O94" s="35"/>
    </row>
    <row r="95" spans="1:15" ht="18" customHeight="1" x14ac:dyDescent="0.15">
      <c r="A95" s="34"/>
      <c r="B95" s="30"/>
      <c r="C95" s="30"/>
      <c r="D95" s="30"/>
      <c r="E95" s="30"/>
      <c r="F95" s="30"/>
      <c r="G95" s="30"/>
      <c r="H95" s="35"/>
      <c r="I95" s="35"/>
      <c r="J95" s="34"/>
      <c r="K95" s="34"/>
      <c r="L95" s="34"/>
      <c r="M95" s="34"/>
      <c r="N95" s="34"/>
      <c r="O95" s="34"/>
    </row>
    <row r="96" spans="1:15" ht="18" customHeight="1" x14ac:dyDescent="0.15">
      <c r="B96" s="30"/>
      <c r="C96" s="30"/>
      <c r="D96" s="30"/>
      <c r="E96" s="30"/>
      <c r="F96" s="30"/>
      <c r="G96" s="30"/>
      <c r="H96" s="34"/>
      <c r="I96" s="34"/>
    </row>
    <row r="97" spans="1:15" ht="18" customHeight="1" x14ac:dyDescent="0.15">
      <c r="B97" s="30"/>
      <c r="C97" s="30"/>
      <c r="D97" s="30"/>
      <c r="E97" s="30"/>
      <c r="F97" s="30"/>
      <c r="G97" s="30"/>
    </row>
    <row r="98" spans="1:15" ht="18" customHeight="1" x14ac:dyDescent="0.15">
      <c r="A98" s="30"/>
      <c r="B98" s="30"/>
      <c r="C98" s="30"/>
      <c r="D98" s="30"/>
      <c r="E98" s="30"/>
      <c r="F98" s="30"/>
      <c r="G98" s="30"/>
      <c r="J98" s="30"/>
      <c r="K98" s="30"/>
      <c r="L98" s="30"/>
      <c r="M98" s="30"/>
      <c r="N98" s="30"/>
      <c r="O98" s="30"/>
    </row>
    <row r="99" spans="1:15" ht="18" customHeight="1" x14ac:dyDescent="0.1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</row>
    <row r="100" spans="1:15" ht="18" customHeight="1" x14ac:dyDescent="0.1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</row>
    <row r="101" spans="1:15" ht="18" customHeight="1" x14ac:dyDescent="0.1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</row>
    <row r="102" spans="1:15" ht="18" customHeight="1" x14ac:dyDescent="0.1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</row>
    <row r="103" spans="1:15" ht="18" customHeight="1" x14ac:dyDescent="0.1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</row>
    <row r="104" spans="1:15" ht="18" customHeight="1" x14ac:dyDescent="0.1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</row>
    <row r="105" spans="1:15" ht="18" customHeight="1" x14ac:dyDescent="0.1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</row>
    <row r="106" spans="1:15" ht="18" customHeight="1" x14ac:dyDescent="0.1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</row>
    <row r="107" spans="1:15" ht="18" customHeight="1" x14ac:dyDescent="0.1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</row>
    <row r="108" spans="1:15" ht="18" customHeight="1" x14ac:dyDescent="0.1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</row>
    <row r="109" spans="1:15" ht="18" customHeight="1" x14ac:dyDescent="0.1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" customHeight="1" x14ac:dyDescent="0.1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</row>
    <row r="111" spans="1:15" ht="18" customHeight="1" x14ac:dyDescent="0.1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</row>
    <row r="112" spans="1:15" ht="18" customHeight="1" x14ac:dyDescent="0.1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</row>
    <row r="113" spans="1:15" ht="18" customHeight="1" x14ac:dyDescent="0.1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</row>
    <row r="114" spans="1:15" ht="18" customHeight="1" x14ac:dyDescent="0.1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</row>
    <row r="115" spans="1:15" ht="18" customHeight="1" x14ac:dyDescent="0.1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</row>
    <row r="116" spans="1:15" ht="18" customHeight="1" x14ac:dyDescent="0.1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</row>
    <row r="117" spans="1:15" ht="18" customHeight="1" x14ac:dyDescent="0.1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</row>
    <row r="118" spans="1:15" ht="18" customHeight="1" x14ac:dyDescent="0.1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</row>
    <row r="119" spans="1:15" ht="18" customHeight="1" x14ac:dyDescent="0.1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</row>
    <row r="120" spans="1:15" ht="18" customHeight="1" x14ac:dyDescent="0.1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</row>
    <row r="121" spans="1:15" ht="18" customHeight="1" x14ac:dyDescent="0.1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</row>
    <row r="122" spans="1:15" ht="18" customHeight="1" x14ac:dyDescent="0.1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</row>
    <row r="123" spans="1:15" ht="18" customHeight="1" x14ac:dyDescent="0.1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</row>
    <row r="124" spans="1:15" ht="18" customHeight="1" x14ac:dyDescent="0.1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</row>
    <row r="125" spans="1:15" ht="18" customHeight="1" x14ac:dyDescent="0.15">
      <c r="A125" s="30"/>
      <c r="B125" s="35"/>
      <c r="C125" s="35"/>
      <c r="D125" s="35"/>
      <c r="E125" s="35"/>
      <c r="F125" s="35"/>
      <c r="G125" s="35"/>
      <c r="H125" s="30"/>
      <c r="I125" s="30"/>
      <c r="J125" s="30"/>
      <c r="K125" s="30"/>
      <c r="L125" s="30"/>
      <c r="M125" s="30"/>
      <c r="N125" s="30"/>
      <c r="O125" s="30"/>
    </row>
    <row r="126" spans="1:15" ht="18" customHeight="1" x14ac:dyDescent="0.15">
      <c r="A126" s="30"/>
      <c r="B126" s="34"/>
      <c r="C126" s="34"/>
      <c r="D126" s="34"/>
      <c r="E126" s="34"/>
      <c r="F126" s="34"/>
      <c r="G126" s="34"/>
      <c r="H126" s="30"/>
      <c r="I126" s="30"/>
      <c r="J126" s="30"/>
      <c r="K126" s="30"/>
      <c r="L126" s="30"/>
      <c r="M126" s="30"/>
      <c r="N126" s="30"/>
      <c r="O126" s="30"/>
    </row>
    <row r="127" spans="1:15" ht="18" customHeight="1" x14ac:dyDescent="0.15">
      <c r="A127" s="30"/>
      <c r="H127" s="30"/>
      <c r="I127" s="30"/>
      <c r="J127" s="30"/>
      <c r="K127" s="30"/>
      <c r="L127" s="30"/>
      <c r="M127" s="30"/>
      <c r="N127" s="30"/>
      <c r="O127" s="30"/>
    </row>
    <row r="128" spans="1:15" ht="18" customHeight="1" x14ac:dyDescent="0.15">
      <c r="A128" s="30"/>
      <c r="H128" s="30"/>
      <c r="I128" s="30"/>
      <c r="J128" s="30"/>
      <c r="K128" s="30"/>
      <c r="L128" s="30"/>
      <c r="M128" s="30"/>
      <c r="N128" s="30"/>
      <c r="O128" s="30"/>
    </row>
    <row r="129" spans="1:15" ht="18" customHeight="1" x14ac:dyDescent="0.1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</row>
    <row r="130" spans="1:15" ht="18" customHeight="1" x14ac:dyDescent="0.1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</row>
    <row r="131" spans="1:15" ht="18" customHeight="1" x14ac:dyDescent="0.1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</row>
    <row r="132" spans="1:15" ht="18" customHeight="1" x14ac:dyDescent="0.1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</row>
    <row r="133" spans="1:15" ht="18" customHeight="1" x14ac:dyDescent="0.1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</row>
    <row r="134" spans="1:15" ht="18" customHeight="1" x14ac:dyDescent="0.1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</row>
    <row r="135" spans="1:15" ht="18" customHeight="1" x14ac:dyDescent="0.1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</row>
    <row r="136" spans="1:15" ht="18" customHeight="1" x14ac:dyDescent="0.15">
      <c r="A136" s="35"/>
      <c r="B136" s="30"/>
      <c r="C136" s="30"/>
      <c r="D136" s="30"/>
      <c r="E136" s="30"/>
      <c r="F136" s="30"/>
      <c r="G136" s="30"/>
      <c r="H136" s="30"/>
      <c r="I136" s="30"/>
      <c r="J136" s="35"/>
      <c r="K136" s="35"/>
      <c r="L136" s="35"/>
      <c r="M136" s="35"/>
      <c r="N136" s="35"/>
      <c r="O136" s="35"/>
    </row>
    <row r="137" spans="1:15" ht="18" customHeight="1" x14ac:dyDescent="0.15">
      <c r="A137" s="34"/>
      <c r="B137" s="30"/>
      <c r="C137" s="30"/>
      <c r="D137" s="30"/>
      <c r="E137" s="30"/>
      <c r="F137" s="30"/>
      <c r="G137" s="30"/>
      <c r="H137" s="35"/>
      <c r="I137" s="35"/>
      <c r="J137" s="34"/>
      <c r="K137" s="34"/>
      <c r="L137" s="34"/>
      <c r="M137" s="34"/>
      <c r="N137" s="34"/>
      <c r="O137" s="34"/>
    </row>
    <row r="138" spans="1:15" ht="18" customHeight="1" x14ac:dyDescent="0.15">
      <c r="B138" s="30"/>
      <c r="C138" s="30"/>
      <c r="D138" s="30"/>
      <c r="E138" s="30"/>
      <c r="F138" s="30"/>
      <c r="G138" s="30"/>
      <c r="H138" s="34"/>
      <c r="I138" s="34"/>
    </row>
    <row r="139" spans="1:15" ht="18" customHeight="1" x14ac:dyDescent="0.15">
      <c r="B139" s="30"/>
      <c r="C139" s="30"/>
      <c r="D139" s="30"/>
      <c r="E139" s="30"/>
      <c r="F139" s="30"/>
      <c r="G139" s="30"/>
    </row>
    <row r="140" spans="1:15" ht="18" customHeight="1" x14ac:dyDescent="0.15">
      <c r="A140" s="30"/>
      <c r="B140" s="30"/>
      <c r="C140" s="30"/>
      <c r="D140" s="30"/>
      <c r="E140" s="30"/>
      <c r="F140" s="30"/>
      <c r="G140" s="30"/>
      <c r="J140" s="30"/>
      <c r="K140" s="30"/>
      <c r="L140" s="30"/>
      <c r="M140" s="30"/>
      <c r="N140" s="30"/>
      <c r="O140" s="30"/>
    </row>
    <row r="141" spans="1:15" ht="18" customHeight="1" x14ac:dyDescent="0.1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</row>
    <row r="142" spans="1:15" ht="18" customHeight="1" x14ac:dyDescent="0.1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</row>
    <row r="143" spans="1:15" ht="18" customHeight="1" x14ac:dyDescent="0.1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" customHeight="1" x14ac:dyDescent="0.1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</row>
    <row r="145" spans="1:15" ht="18" customHeight="1" x14ac:dyDescent="0.1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</row>
    <row r="146" spans="1:15" ht="18" customHeight="1" x14ac:dyDescent="0.1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</row>
    <row r="147" spans="1:15" ht="18" customHeight="1" x14ac:dyDescent="0.1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</row>
    <row r="148" spans="1:15" ht="18" customHeight="1" x14ac:dyDescent="0.1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</row>
    <row r="149" spans="1:15" ht="18" customHeight="1" x14ac:dyDescent="0.1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</row>
    <row r="150" spans="1:15" ht="18" customHeight="1" x14ac:dyDescent="0.1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</row>
    <row r="151" spans="1:15" ht="18" customHeight="1" x14ac:dyDescent="0.1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</row>
    <row r="152" spans="1:15" ht="18" customHeight="1" x14ac:dyDescent="0.1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</row>
    <row r="153" spans="1:15" ht="18" customHeight="1" x14ac:dyDescent="0.1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</row>
    <row r="154" spans="1:15" ht="18" customHeight="1" x14ac:dyDescent="0.1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</row>
    <row r="155" spans="1:15" ht="18" customHeight="1" x14ac:dyDescent="0.1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</row>
    <row r="156" spans="1:15" ht="18" customHeight="1" x14ac:dyDescent="0.1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</row>
    <row r="157" spans="1:15" ht="18" customHeight="1" x14ac:dyDescent="0.1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</row>
    <row r="158" spans="1:15" ht="18" customHeight="1" x14ac:dyDescent="0.1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</row>
    <row r="159" spans="1:15" ht="18" customHeight="1" x14ac:dyDescent="0.1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</row>
    <row r="160" spans="1:15" ht="18" customHeight="1" x14ac:dyDescent="0.1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</row>
    <row r="161" spans="1:15" ht="18" customHeight="1" x14ac:dyDescent="0.1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</row>
    <row r="162" spans="1:15" ht="18" customHeight="1" x14ac:dyDescent="0.1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</row>
    <row r="163" spans="1:15" ht="18" customHeight="1" x14ac:dyDescent="0.1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</row>
    <row r="164" spans="1:15" ht="18" customHeight="1" x14ac:dyDescent="0.1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</row>
    <row r="165" spans="1:15" ht="18" customHeight="1" x14ac:dyDescent="0.1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</row>
    <row r="166" spans="1:15" ht="18" customHeight="1" x14ac:dyDescent="0.1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</row>
    <row r="167" spans="1:15" ht="18" customHeight="1" x14ac:dyDescent="0.1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</row>
    <row r="168" spans="1:15" ht="18" customHeight="1" x14ac:dyDescent="0.1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</row>
    <row r="169" spans="1:15" ht="18" customHeight="1" x14ac:dyDescent="0.1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</row>
    <row r="170" spans="1:15" ht="18" customHeight="1" x14ac:dyDescent="0.1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</row>
    <row r="171" spans="1:15" ht="18" customHeight="1" x14ac:dyDescent="0.1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</row>
    <row r="172" spans="1:15" ht="18" customHeight="1" x14ac:dyDescent="0.1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</row>
    <row r="173" spans="1:15" ht="18" customHeight="1" x14ac:dyDescent="0.1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</row>
    <row r="174" spans="1:15" ht="18" customHeight="1" x14ac:dyDescent="0.1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</row>
    <row r="175" spans="1:15" ht="18" customHeight="1" x14ac:dyDescent="0.1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</row>
    <row r="176" spans="1:15" ht="18" customHeight="1" x14ac:dyDescent="0.1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</row>
    <row r="177" spans="1:15" ht="18" customHeight="1" x14ac:dyDescent="0.1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" customHeight="1" x14ac:dyDescent="0.1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</row>
    <row r="179" spans="1:15" ht="18" customHeight="1" x14ac:dyDescent="0.15">
      <c r="A179" s="30"/>
      <c r="B179" s="36"/>
      <c r="C179" s="36"/>
      <c r="D179" s="36"/>
      <c r="E179" s="36"/>
      <c r="F179" s="36"/>
      <c r="G179" s="36"/>
      <c r="H179" s="30"/>
      <c r="I179" s="30"/>
      <c r="J179" s="30"/>
      <c r="K179" s="30"/>
      <c r="L179" s="30"/>
      <c r="M179" s="30"/>
      <c r="N179" s="30"/>
      <c r="O179" s="30"/>
    </row>
    <row r="180" spans="1:15" ht="18" customHeight="1" x14ac:dyDescent="0.15">
      <c r="A180" s="30"/>
      <c r="B180" s="34"/>
      <c r="C180" s="34"/>
      <c r="D180" s="34"/>
      <c r="E180" s="34"/>
      <c r="F180" s="34"/>
      <c r="G180" s="34"/>
      <c r="H180" s="30"/>
      <c r="I180" s="30"/>
      <c r="J180" s="30"/>
      <c r="K180" s="30"/>
      <c r="L180" s="30"/>
      <c r="M180" s="30"/>
      <c r="N180" s="30"/>
      <c r="O180" s="30"/>
    </row>
    <row r="181" spans="1:15" ht="18" customHeight="1" x14ac:dyDescent="0.15">
      <c r="A181" s="30"/>
      <c r="H181" s="30"/>
      <c r="I181" s="30"/>
      <c r="J181" s="30"/>
      <c r="K181" s="30"/>
      <c r="L181" s="30"/>
      <c r="M181" s="30"/>
      <c r="N181" s="30"/>
      <c r="O181" s="30"/>
    </row>
    <row r="182" spans="1:15" ht="18" customHeight="1" x14ac:dyDescent="0.15">
      <c r="A182" s="30"/>
      <c r="H182" s="30"/>
      <c r="I182" s="30"/>
      <c r="J182" s="30"/>
      <c r="K182" s="30"/>
      <c r="L182" s="30"/>
      <c r="M182" s="30"/>
      <c r="N182" s="30"/>
      <c r="O182" s="30"/>
    </row>
    <row r="183" spans="1:15" ht="18" customHeight="1" x14ac:dyDescent="0.1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</row>
    <row r="184" spans="1:15" ht="18" customHeight="1" x14ac:dyDescent="0.1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</row>
    <row r="185" spans="1:15" ht="18" customHeight="1" x14ac:dyDescent="0.1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</row>
    <row r="186" spans="1:15" ht="18" customHeight="1" x14ac:dyDescent="0.1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</row>
    <row r="187" spans="1:15" ht="18" customHeight="1" x14ac:dyDescent="0.1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</row>
    <row r="188" spans="1:15" ht="18" customHeight="1" x14ac:dyDescent="0.1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</row>
    <row r="189" spans="1:15" ht="18" customHeight="1" x14ac:dyDescent="0.1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</row>
    <row r="190" spans="1:15" ht="18" customHeight="1" x14ac:dyDescent="0.15">
      <c r="A190" s="36"/>
      <c r="B190" s="30"/>
      <c r="C190" s="30"/>
      <c r="D190" s="30"/>
      <c r="E190" s="30"/>
      <c r="F190" s="30"/>
      <c r="G190" s="30"/>
      <c r="H190" s="30"/>
      <c r="I190" s="30"/>
      <c r="J190" s="36"/>
      <c r="K190" s="36"/>
      <c r="L190" s="36"/>
      <c r="M190" s="36"/>
      <c r="N190" s="36"/>
      <c r="O190" s="36"/>
    </row>
    <row r="191" spans="1:15" ht="18" customHeight="1" x14ac:dyDescent="0.15">
      <c r="A191" s="34"/>
      <c r="B191" s="30"/>
      <c r="C191" s="30"/>
      <c r="D191" s="30"/>
      <c r="E191" s="30"/>
      <c r="F191" s="30"/>
      <c r="G191" s="30"/>
      <c r="H191" s="36"/>
      <c r="I191" s="36"/>
      <c r="J191" s="34"/>
      <c r="K191" s="34"/>
      <c r="L191" s="34"/>
      <c r="M191" s="34"/>
      <c r="N191" s="34"/>
      <c r="O191" s="34"/>
    </row>
    <row r="192" spans="1:15" ht="18" customHeight="1" x14ac:dyDescent="0.15">
      <c r="B192" s="30"/>
      <c r="C192" s="30"/>
      <c r="D192" s="30"/>
      <c r="E192" s="30"/>
      <c r="F192" s="30"/>
      <c r="G192" s="30"/>
      <c r="H192" s="34"/>
      <c r="I192" s="34"/>
    </row>
    <row r="193" spans="1:15" ht="18" customHeight="1" x14ac:dyDescent="0.15">
      <c r="B193" s="30"/>
      <c r="C193" s="30"/>
      <c r="D193" s="30"/>
      <c r="E193" s="30"/>
      <c r="F193" s="30"/>
      <c r="G193" s="30"/>
    </row>
    <row r="194" spans="1:15" ht="18" customHeight="1" x14ac:dyDescent="0.15">
      <c r="A194" s="30"/>
      <c r="B194" s="30"/>
      <c r="C194" s="30"/>
      <c r="D194" s="30"/>
      <c r="E194" s="30"/>
      <c r="F194" s="30"/>
      <c r="G194" s="30"/>
      <c r="J194" s="30"/>
      <c r="K194" s="30"/>
      <c r="L194" s="30"/>
      <c r="M194" s="30"/>
      <c r="N194" s="30"/>
      <c r="O194" s="30"/>
    </row>
    <row r="195" spans="1:15" ht="18" customHeight="1" x14ac:dyDescent="0.1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</row>
    <row r="196" spans="1:15" ht="18" customHeight="1" x14ac:dyDescent="0.1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</row>
    <row r="197" spans="1:15" ht="18" customHeight="1" x14ac:dyDescent="0.1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</row>
    <row r="198" spans="1:15" ht="18" customHeight="1" x14ac:dyDescent="0.1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</row>
    <row r="199" spans="1:15" ht="18" customHeight="1" x14ac:dyDescent="0.1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</row>
    <row r="200" spans="1:15" ht="18" customHeight="1" x14ac:dyDescent="0.1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</row>
    <row r="201" spans="1:15" ht="18" customHeight="1" x14ac:dyDescent="0.1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</row>
    <row r="202" spans="1:15" ht="18" customHeight="1" x14ac:dyDescent="0.1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</row>
    <row r="203" spans="1:15" ht="18" customHeight="1" x14ac:dyDescent="0.1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</row>
    <row r="204" spans="1:15" ht="18" customHeight="1" x14ac:dyDescent="0.1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</row>
    <row r="205" spans="1:15" ht="18" customHeight="1" x14ac:dyDescent="0.1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</row>
    <row r="206" spans="1:15" ht="18" customHeight="1" x14ac:dyDescent="0.1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</row>
    <row r="207" spans="1:15" ht="18" customHeight="1" x14ac:dyDescent="0.1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</row>
    <row r="208" spans="1:15" ht="18" customHeight="1" x14ac:dyDescent="0.1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</row>
    <row r="209" spans="1:15" ht="18" customHeight="1" x14ac:dyDescent="0.1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</row>
    <row r="210" spans="1:15" ht="18" customHeight="1" x14ac:dyDescent="0.1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</row>
    <row r="211" spans="1:15" ht="18" customHeight="1" x14ac:dyDescent="0.1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" customHeight="1" x14ac:dyDescent="0.1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</row>
    <row r="213" spans="1:15" ht="18" customHeight="1" x14ac:dyDescent="0.1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</row>
    <row r="214" spans="1:15" ht="18" customHeight="1" x14ac:dyDescent="0.1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</row>
    <row r="215" spans="1:15" ht="18" customHeight="1" x14ac:dyDescent="0.1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</row>
    <row r="216" spans="1:15" ht="18" customHeight="1" x14ac:dyDescent="0.1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</row>
    <row r="217" spans="1:15" ht="18" customHeight="1" x14ac:dyDescent="0.1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</row>
    <row r="218" spans="1:15" ht="18" customHeight="1" x14ac:dyDescent="0.1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</row>
    <row r="219" spans="1:15" ht="18" customHeight="1" x14ac:dyDescent="0.1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1:15" ht="18" customHeight="1" x14ac:dyDescent="0.1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</row>
    <row r="221" spans="1:15" ht="18" customHeight="1" x14ac:dyDescent="0.1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</row>
    <row r="222" spans="1:15" ht="18" customHeight="1" x14ac:dyDescent="0.1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</row>
    <row r="223" spans="1:15" ht="18" customHeight="1" x14ac:dyDescent="0.1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</row>
    <row r="224" spans="1:15" ht="18" customHeight="1" x14ac:dyDescent="0.1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</row>
    <row r="225" spans="1:15" ht="18" customHeight="1" x14ac:dyDescent="0.1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</row>
    <row r="226" spans="1:15" ht="18" customHeight="1" x14ac:dyDescent="0.1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</row>
    <row r="227" spans="1:15" ht="18" customHeight="1" x14ac:dyDescent="0.1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</row>
    <row r="228" spans="1:15" ht="18" customHeight="1" x14ac:dyDescent="0.1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" customHeight="1" x14ac:dyDescent="0.1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</row>
    <row r="230" spans="1:15" ht="18" customHeight="1" x14ac:dyDescent="0.1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</row>
    <row r="231" spans="1:15" ht="18" customHeight="1" x14ac:dyDescent="0.1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</row>
    <row r="232" spans="1:15" ht="18" customHeight="1" x14ac:dyDescent="0.1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</row>
    <row r="233" spans="1:15" ht="18" customHeight="1" x14ac:dyDescent="0.1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</row>
    <row r="234" spans="1:15" ht="18" customHeight="1" x14ac:dyDescent="0.1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</row>
    <row r="235" spans="1:15" ht="18" customHeight="1" x14ac:dyDescent="0.1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</row>
    <row r="236" spans="1:15" ht="18" customHeight="1" x14ac:dyDescent="0.1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</row>
    <row r="237" spans="1:15" ht="18" customHeight="1" x14ac:dyDescent="0.1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</row>
    <row r="238" spans="1:15" ht="18" customHeight="1" x14ac:dyDescent="0.15">
      <c r="A238" s="30"/>
      <c r="B238" s="30"/>
      <c r="C238" s="35"/>
      <c r="D238" s="35"/>
      <c r="E238" s="35"/>
      <c r="F238" s="35"/>
      <c r="G238" s="30"/>
      <c r="H238" s="30"/>
      <c r="I238" s="30"/>
      <c r="J238" s="30"/>
      <c r="K238" s="30"/>
      <c r="L238" s="30"/>
      <c r="M238" s="30"/>
      <c r="N238" s="30"/>
      <c r="O238" s="30"/>
    </row>
    <row r="239" spans="1:15" ht="18" customHeight="1" x14ac:dyDescent="0.15">
      <c r="A239" s="30"/>
      <c r="G239" s="37"/>
      <c r="H239" s="30"/>
      <c r="I239" s="30"/>
      <c r="J239" s="30"/>
      <c r="K239" s="30"/>
      <c r="L239" s="30"/>
      <c r="M239" s="30"/>
      <c r="N239" s="30"/>
      <c r="O239" s="30"/>
    </row>
    <row r="240" spans="1:15" ht="18" customHeight="1" x14ac:dyDescent="0.15">
      <c r="A240" s="30"/>
      <c r="H240" s="30"/>
      <c r="I240" s="30"/>
      <c r="J240" s="30"/>
      <c r="K240" s="30"/>
      <c r="L240" s="30"/>
      <c r="M240" s="30"/>
      <c r="N240" s="30"/>
      <c r="O240" s="30"/>
    </row>
    <row r="241" spans="1:15" ht="18" customHeight="1" x14ac:dyDescent="0.15">
      <c r="A241" s="30"/>
      <c r="B241" s="38"/>
      <c r="C241" s="38"/>
      <c r="D241" s="38"/>
      <c r="E241" s="38"/>
      <c r="F241" s="38"/>
      <c r="H241" s="30"/>
      <c r="I241" s="30"/>
      <c r="J241" s="30"/>
      <c r="K241" s="30"/>
      <c r="L241" s="30"/>
      <c r="M241" s="30"/>
      <c r="N241" s="30"/>
      <c r="O241" s="30"/>
    </row>
    <row r="242" spans="1:15" ht="18" customHeight="1" x14ac:dyDescent="0.15">
      <c r="A242" s="30"/>
      <c r="B242" s="38"/>
      <c r="C242" s="38"/>
      <c r="D242" s="38"/>
      <c r="E242" s="38"/>
      <c r="F242" s="38"/>
      <c r="H242" s="30"/>
      <c r="I242" s="30"/>
      <c r="J242" s="30"/>
      <c r="K242" s="30"/>
      <c r="L242" s="30"/>
      <c r="M242" s="30"/>
      <c r="N242" s="30"/>
      <c r="O242" s="30"/>
    </row>
    <row r="243" spans="1:15" ht="18" customHeight="1" x14ac:dyDescent="0.15">
      <c r="A243" s="30"/>
      <c r="B243" s="38"/>
      <c r="C243" s="38"/>
      <c r="D243" s="38"/>
      <c r="E243" s="38"/>
      <c r="F243" s="38"/>
      <c r="H243" s="30"/>
      <c r="I243" s="30"/>
      <c r="J243" s="30"/>
      <c r="K243" s="30"/>
      <c r="L243" s="30"/>
      <c r="M243" s="30"/>
      <c r="N243" s="30"/>
      <c r="O243" s="30"/>
    </row>
    <row r="244" spans="1:15" ht="18" customHeight="1" x14ac:dyDescent="0.15">
      <c r="A244" s="30"/>
      <c r="B244" s="38"/>
      <c r="C244" s="38"/>
      <c r="D244" s="38"/>
      <c r="E244" s="38"/>
      <c r="F244" s="38"/>
      <c r="H244" s="30"/>
      <c r="I244" s="30"/>
      <c r="J244" s="30"/>
      <c r="K244" s="30"/>
      <c r="L244" s="30"/>
      <c r="M244" s="30"/>
      <c r="N244" s="30"/>
      <c r="O244" s="30"/>
    </row>
    <row r="245" spans="1:15" ht="18" customHeight="1" x14ac:dyDescent="0.15">
      <c r="A245" s="30"/>
      <c r="B245" s="38"/>
      <c r="C245" s="38"/>
      <c r="D245" s="38"/>
      <c r="E245" s="38"/>
      <c r="F245" s="38"/>
      <c r="H245" s="30"/>
      <c r="I245" s="30"/>
      <c r="J245" s="30"/>
      <c r="K245" s="30"/>
      <c r="L245" s="30"/>
      <c r="M245" s="30"/>
      <c r="N245" s="30"/>
      <c r="O245" s="30"/>
    </row>
    <row r="246" spans="1:15" ht="18" customHeight="1" x14ac:dyDescent="0.15">
      <c r="A246" s="30"/>
      <c r="B246" s="38"/>
      <c r="C246" s="38"/>
      <c r="D246" s="38"/>
      <c r="E246" s="38"/>
      <c r="F246" s="38"/>
      <c r="H246" s="30"/>
      <c r="I246" s="30"/>
      <c r="J246" s="30"/>
      <c r="K246" s="30"/>
      <c r="L246" s="30"/>
      <c r="M246" s="30"/>
      <c r="N246" s="30"/>
      <c r="O246" s="30"/>
    </row>
    <row r="247" spans="1:15" ht="18" customHeight="1" x14ac:dyDescent="0.15">
      <c r="A247" s="30"/>
      <c r="B247" s="38"/>
      <c r="C247" s="38"/>
      <c r="D247" s="38"/>
      <c r="E247" s="38"/>
      <c r="F247" s="38"/>
      <c r="G247" s="35"/>
      <c r="H247" s="30"/>
      <c r="I247" s="30"/>
      <c r="J247" s="30"/>
      <c r="K247" s="30"/>
      <c r="L247" s="30"/>
      <c r="M247" s="30"/>
      <c r="N247" s="30"/>
      <c r="O247" s="30"/>
    </row>
    <row r="248" spans="1:15" ht="18" customHeight="1" x14ac:dyDescent="0.15">
      <c r="A248" s="30"/>
      <c r="B248" s="38"/>
      <c r="C248" s="38"/>
      <c r="D248" s="38"/>
      <c r="E248" s="38"/>
      <c r="F248" s="38"/>
      <c r="G248" s="35"/>
      <c r="H248" s="30"/>
      <c r="I248" s="30"/>
      <c r="J248" s="30"/>
      <c r="K248" s="30"/>
      <c r="L248" s="30"/>
      <c r="M248" s="30"/>
      <c r="N248" s="30"/>
      <c r="O248" s="30"/>
    </row>
    <row r="249" spans="1:15" ht="18" customHeight="1" x14ac:dyDescent="0.15">
      <c r="A249" s="30"/>
      <c r="B249" s="38"/>
      <c r="C249" s="38"/>
      <c r="D249" s="38"/>
      <c r="E249" s="38"/>
      <c r="F249" s="38"/>
      <c r="H249" s="30"/>
      <c r="I249" s="30"/>
      <c r="J249" s="30"/>
      <c r="K249" s="30"/>
      <c r="L249" s="30"/>
      <c r="M249" s="30"/>
      <c r="N249" s="30"/>
      <c r="O249" s="30"/>
    </row>
    <row r="250" spans="1:15" ht="18" customHeight="1" x14ac:dyDescent="0.15">
      <c r="B250" s="38"/>
      <c r="C250" s="38"/>
      <c r="D250" s="38"/>
      <c r="E250" s="38"/>
      <c r="F250" s="38"/>
      <c r="H250" s="30"/>
      <c r="I250" s="30"/>
    </row>
    <row r="251" spans="1:15" ht="18" customHeight="1" x14ac:dyDescent="0.15">
      <c r="H251" s="37"/>
      <c r="I251" s="37"/>
    </row>
    <row r="252" spans="1:15" ht="18" customHeight="1" x14ac:dyDescent="0.15">
      <c r="B252" s="30"/>
      <c r="C252" s="30"/>
      <c r="D252" s="30"/>
      <c r="E252" s="30"/>
      <c r="F252" s="30"/>
      <c r="G252" s="35"/>
    </row>
    <row r="253" spans="1:15" ht="18" customHeight="1" x14ac:dyDescent="0.15">
      <c r="B253" s="30"/>
      <c r="C253" s="30"/>
      <c r="D253" s="30"/>
      <c r="E253" s="30"/>
      <c r="F253" s="30"/>
      <c r="G253" s="30"/>
    </row>
    <row r="254" spans="1:15" ht="18" customHeight="1" x14ac:dyDescent="0.15">
      <c r="B254" s="30"/>
      <c r="C254" s="30"/>
      <c r="D254" s="30"/>
      <c r="E254" s="30"/>
      <c r="F254" s="30"/>
      <c r="G254" s="30"/>
    </row>
    <row r="255" spans="1:15" ht="18" customHeight="1" x14ac:dyDescent="0.15">
      <c r="B255" s="30"/>
      <c r="C255" s="30"/>
      <c r="D255" s="30"/>
      <c r="E255" s="30"/>
      <c r="F255" s="30"/>
      <c r="G255" s="30"/>
    </row>
    <row r="256" spans="1:15" ht="18" customHeight="1" x14ac:dyDescent="0.15">
      <c r="B256" s="30"/>
      <c r="C256" s="30"/>
      <c r="D256" s="30"/>
      <c r="E256" s="30"/>
      <c r="F256" s="30"/>
      <c r="G256" s="30"/>
    </row>
    <row r="257" spans="1:15" ht="18" customHeight="1" x14ac:dyDescent="0.15">
      <c r="B257" s="30"/>
      <c r="C257" s="30"/>
      <c r="D257" s="30"/>
      <c r="E257" s="30"/>
      <c r="F257" s="30"/>
      <c r="G257" s="30"/>
    </row>
    <row r="258" spans="1:15" ht="18" customHeight="1" x14ac:dyDescent="0.15">
      <c r="A258" s="30"/>
      <c r="B258" s="30"/>
      <c r="C258" s="30"/>
      <c r="D258" s="30"/>
      <c r="E258" s="30"/>
      <c r="F258" s="30"/>
      <c r="G258" s="30"/>
      <c r="J258" s="30"/>
      <c r="K258" s="30"/>
      <c r="L258" s="30"/>
      <c r="M258" s="30"/>
      <c r="N258" s="30"/>
      <c r="O258" s="30"/>
    </row>
    <row r="259" spans="1:15" ht="18" customHeight="1" x14ac:dyDescent="0.15">
      <c r="A259" s="30"/>
      <c r="B259" s="30"/>
      <c r="C259" s="30"/>
      <c r="D259" s="30"/>
      <c r="E259" s="30"/>
      <c r="F259" s="30"/>
      <c r="G259" s="30"/>
      <c r="H259" s="37"/>
      <c r="I259" s="35"/>
      <c r="J259" s="30"/>
      <c r="K259" s="30"/>
      <c r="L259" s="30"/>
      <c r="M259" s="30"/>
      <c r="N259" s="30"/>
      <c r="O259" s="30"/>
    </row>
    <row r="260" spans="1:15" ht="18" customHeight="1" x14ac:dyDescent="0.15">
      <c r="B260" s="30"/>
      <c r="C260" s="30"/>
      <c r="D260" s="30"/>
      <c r="E260" s="30"/>
      <c r="F260" s="30"/>
      <c r="G260" s="30"/>
      <c r="H260" s="37"/>
      <c r="I260" s="35"/>
    </row>
    <row r="261" spans="1:15" ht="18" customHeight="1" x14ac:dyDescent="0.15">
      <c r="B261" s="30"/>
      <c r="C261" s="30"/>
      <c r="D261" s="30"/>
      <c r="E261" s="30"/>
      <c r="F261" s="30"/>
      <c r="G261" s="30"/>
    </row>
    <row r="262" spans="1:15" ht="18" customHeight="1" x14ac:dyDescent="0.15">
      <c r="B262" s="30"/>
      <c r="C262" s="30"/>
      <c r="D262" s="30"/>
      <c r="E262" s="30"/>
      <c r="F262" s="30"/>
      <c r="G262" s="30"/>
    </row>
    <row r="263" spans="1:15" ht="18" customHeight="1" x14ac:dyDescent="0.15">
      <c r="A263" s="30"/>
      <c r="B263" s="30"/>
      <c r="C263" s="30"/>
      <c r="D263" s="30"/>
      <c r="E263" s="30"/>
      <c r="F263" s="30"/>
      <c r="G263" s="30"/>
      <c r="J263" s="30"/>
      <c r="K263" s="30"/>
      <c r="L263" s="30"/>
      <c r="M263" s="30"/>
      <c r="N263" s="30"/>
      <c r="O263" s="30"/>
    </row>
    <row r="264" spans="1:15" ht="18" customHeight="1" x14ac:dyDescent="0.15">
      <c r="A264" s="30"/>
      <c r="B264" s="30"/>
      <c r="C264" s="30"/>
      <c r="D264" s="30"/>
      <c r="E264" s="30"/>
      <c r="F264" s="30"/>
      <c r="G264" s="30"/>
      <c r="H264" s="35"/>
      <c r="I264" s="35"/>
      <c r="J264" s="30"/>
      <c r="K264" s="30"/>
      <c r="L264" s="30"/>
      <c r="M264" s="30"/>
      <c r="N264" s="30"/>
      <c r="O264" s="30"/>
    </row>
    <row r="265" spans="1:15" ht="18" customHeight="1" x14ac:dyDescent="0.15">
      <c r="A265" s="30"/>
      <c r="B265" s="30"/>
      <c r="C265" s="30"/>
      <c r="D265" s="30"/>
      <c r="E265" s="30"/>
      <c r="F265" s="30"/>
      <c r="G265" s="30"/>
      <c r="H265" s="35"/>
      <c r="I265" s="35"/>
      <c r="J265" s="30"/>
      <c r="K265" s="30"/>
      <c r="L265" s="30"/>
      <c r="M265" s="30"/>
      <c r="N265" s="30"/>
      <c r="O265" s="30"/>
    </row>
    <row r="266" spans="1:15" ht="18" customHeight="1" x14ac:dyDescent="0.15">
      <c r="A266" s="30"/>
      <c r="B266" s="30"/>
      <c r="C266" s="30"/>
      <c r="D266" s="30"/>
      <c r="E266" s="30"/>
      <c r="F266" s="30"/>
      <c r="G266" s="35"/>
      <c r="H266" s="35"/>
      <c r="I266" s="35"/>
      <c r="J266" s="30"/>
      <c r="K266" s="30"/>
      <c r="L266" s="30"/>
      <c r="M266" s="30"/>
      <c r="N266" s="30"/>
      <c r="O266" s="30"/>
    </row>
    <row r="267" spans="1:15" ht="18" customHeight="1" x14ac:dyDescent="0.15">
      <c r="A267" s="30"/>
      <c r="B267" s="30"/>
      <c r="C267" s="30"/>
      <c r="D267" s="30"/>
      <c r="E267" s="30"/>
      <c r="F267" s="30"/>
      <c r="G267" s="35"/>
      <c r="H267" s="35"/>
      <c r="I267" s="35"/>
      <c r="J267" s="30"/>
      <c r="K267" s="30"/>
      <c r="L267" s="30"/>
      <c r="M267" s="30"/>
      <c r="N267" s="30"/>
      <c r="O267" s="30"/>
    </row>
    <row r="268" spans="1:15" ht="18" customHeight="1" x14ac:dyDescent="0.15">
      <c r="A268" s="30"/>
      <c r="B268" s="30"/>
      <c r="C268" s="30"/>
      <c r="D268" s="30"/>
      <c r="E268" s="30"/>
      <c r="F268" s="30"/>
      <c r="G268" s="35"/>
      <c r="H268" s="35"/>
      <c r="I268" s="35"/>
      <c r="J268" s="30"/>
      <c r="K268" s="30"/>
      <c r="L268" s="30"/>
      <c r="M268" s="30"/>
      <c r="N268" s="30"/>
      <c r="O268" s="30"/>
    </row>
    <row r="269" spans="1:15" ht="18" customHeight="1" x14ac:dyDescent="0.15">
      <c r="A269" s="30"/>
      <c r="B269" s="30"/>
      <c r="C269" s="30"/>
      <c r="D269" s="30"/>
      <c r="E269" s="30"/>
      <c r="F269" s="30"/>
      <c r="G269" s="35"/>
      <c r="H269" s="35"/>
      <c r="I269" s="35"/>
      <c r="J269" s="30"/>
      <c r="K269" s="30"/>
      <c r="L269" s="30"/>
      <c r="M269" s="30"/>
      <c r="N269" s="30"/>
      <c r="O269" s="30"/>
    </row>
    <row r="270" spans="1:15" ht="18" customHeight="1" x14ac:dyDescent="0.15">
      <c r="A270" s="30"/>
      <c r="B270" s="30"/>
      <c r="C270" s="30"/>
      <c r="D270" s="30"/>
      <c r="E270" s="30"/>
      <c r="F270" s="30"/>
      <c r="G270" s="35"/>
      <c r="H270" s="35"/>
      <c r="I270" s="35"/>
      <c r="J270" s="30"/>
      <c r="K270" s="30"/>
      <c r="L270" s="30"/>
      <c r="M270" s="30"/>
      <c r="N270" s="30"/>
      <c r="O270" s="30"/>
    </row>
    <row r="271" spans="1:15" ht="18" customHeight="1" x14ac:dyDescent="0.15">
      <c r="A271" s="30"/>
      <c r="B271" s="30"/>
      <c r="C271" s="30"/>
      <c r="D271" s="30"/>
      <c r="E271" s="30"/>
      <c r="F271" s="30"/>
      <c r="G271" s="35"/>
      <c r="H271" s="37"/>
      <c r="I271" s="35"/>
      <c r="J271" s="30"/>
      <c r="K271" s="30"/>
      <c r="L271" s="30"/>
      <c r="M271" s="30"/>
      <c r="N271" s="30"/>
      <c r="O271" s="30"/>
    </row>
    <row r="272" spans="1:15" ht="18" customHeight="1" x14ac:dyDescent="0.15">
      <c r="A272" s="30"/>
      <c r="B272" s="30"/>
      <c r="C272" s="30"/>
      <c r="D272" s="30"/>
      <c r="E272" s="30"/>
      <c r="F272" s="30"/>
      <c r="G272" s="35"/>
      <c r="H272" s="37"/>
      <c r="I272" s="35"/>
      <c r="J272" s="30"/>
      <c r="K272" s="30"/>
      <c r="L272" s="30"/>
      <c r="M272" s="30"/>
      <c r="N272" s="30"/>
      <c r="O272" s="30"/>
    </row>
    <row r="273" spans="1:15" ht="18" customHeight="1" x14ac:dyDescent="0.15">
      <c r="A273" s="30"/>
      <c r="B273" s="30"/>
      <c r="C273" s="30"/>
      <c r="D273" s="30"/>
      <c r="E273" s="30"/>
      <c r="F273" s="30"/>
      <c r="G273" s="35"/>
      <c r="H273" s="37"/>
      <c r="I273" s="35"/>
      <c r="J273" s="30"/>
      <c r="K273" s="30"/>
      <c r="L273" s="30"/>
      <c r="M273" s="30"/>
      <c r="N273" s="30"/>
      <c r="O273" s="30"/>
    </row>
    <row r="274" spans="1:15" ht="18" customHeight="1" x14ac:dyDescent="0.15">
      <c r="A274" s="30"/>
      <c r="B274" s="30"/>
      <c r="C274" s="30"/>
      <c r="D274" s="30"/>
      <c r="E274" s="30"/>
      <c r="F274" s="30"/>
      <c r="G274" s="35"/>
      <c r="H274" s="35"/>
      <c r="I274" s="35"/>
      <c r="J274" s="30"/>
      <c r="K274" s="30"/>
      <c r="L274" s="30"/>
      <c r="M274" s="30"/>
      <c r="N274" s="30"/>
      <c r="O274" s="30"/>
    </row>
    <row r="275" spans="1:15" ht="18" customHeight="1" x14ac:dyDescent="0.15">
      <c r="A275" s="30"/>
      <c r="B275" s="30"/>
      <c r="C275" s="30"/>
      <c r="D275" s="30"/>
      <c r="E275" s="30"/>
      <c r="F275" s="30"/>
      <c r="G275" s="35"/>
      <c r="H275" s="37"/>
      <c r="I275" s="35"/>
      <c r="J275" s="30"/>
      <c r="K275" s="30"/>
      <c r="L275" s="30"/>
      <c r="M275" s="30"/>
      <c r="N275" s="30"/>
      <c r="O275" s="30"/>
    </row>
    <row r="276" spans="1:15" ht="18" customHeight="1" x14ac:dyDescent="0.15">
      <c r="A276" s="30"/>
      <c r="B276" s="30"/>
      <c r="C276" s="30"/>
      <c r="D276" s="30"/>
      <c r="E276" s="30"/>
      <c r="F276" s="30"/>
      <c r="G276" s="35"/>
      <c r="H276" s="37"/>
      <c r="I276" s="35"/>
      <c r="J276" s="30"/>
      <c r="K276" s="30"/>
      <c r="L276" s="30"/>
      <c r="M276" s="30"/>
      <c r="N276" s="30"/>
      <c r="O276" s="30"/>
    </row>
    <row r="277" spans="1:15" ht="18" customHeight="1" x14ac:dyDescent="0.15">
      <c r="A277" s="30"/>
      <c r="B277" s="30"/>
      <c r="C277" s="30"/>
      <c r="D277" s="30"/>
      <c r="E277" s="30"/>
      <c r="F277" s="30"/>
      <c r="G277" s="35"/>
      <c r="H277" s="37"/>
      <c r="I277" s="35"/>
      <c r="J277" s="30"/>
      <c r="K277" s="30"/>
      <c r="L277" s="30"/>
      <c r="M277" s="30"/>
      <c r="N277" s="30"/>
      <c r="O277" s="30"/>
    </row>
    <row r="278" spans="1:15" ht="18" customHeight="1" x14ac:dyDescent="0.15">
      <c r="A278" s="30"/>
      <c r="B278" s="30"/>
      <c r="C278" s="30"/>
      <c r="D278" s="30"/>
      <c r="E278" s="30"/>
      <c r="F278" s="30"/>
      <c r="G278" s="35"/>
      <c r="H278" s="37"/>
      <c r="I278" s="35"/>
      <c r="J278" s="30"/>
      <c r="K278" s="30"/>
      <c r="L278" s="30"/>
      <c r="M278" s="30"/>
      <c r="N278" s="30"/>
      <c r="O278" s="30"/>
    </row>
    <row r="279" spans="1:15" ht="18" customHeight="1" x14ac:dyDescent="0.15">
      <c r="A279" s="30"/>
      <c r="B279" s="30"/>
      <c r="C279" s="30"/>
      <c r="D279" s="30"/>
      <c r="E279" s="30"/>
      <c r="F279" s="30"/>
      <c r="G279" s="35"/>
      <c r="H279" s="37"/>
      <c r="I279" s="35"/>
      <c r="J279" s="30"/>
      <c r="K279" s="30"/>
      <c r="L279" s="30"/>
      <c r="M279" s="30"/>
      <c r="N279" s="30"/>
      <c r="O279" s="30"/>
    </row>
    <row r="280" spans="1:15" ht="18" customHeight="1" x14ac:dyDescent="0.15">
      <c r="A280" s="30"/>
      <c r="H280" s="37"/>
      <c r="I280" s="35"/>
      <c r="J280" s="30"/>
      <c r="K280" s="30"/>
      <c r="L280" s="30"/>
      <c r="M280" s="30"/>
      <c r="N280" s="30"/>
      <c r="O280" s="30"/>
    </row>
    <row r="281" spans="1:15" ht="18" customHeight="1" x14ac:dyDescent="0.15">
      <c r="A281" s="30"/>
      <c r="H281" s="37"/>
      <c r="I281" s="35"/>
      <c r="J281" s="30"/>
      <c r="K281" s="30"/>
      <c r="L281" s="30"/>
      <c r="M281" s="30"/>
      <c r="N281" s="30"/>
      <c r="O281" s="30"/>
    </row>
    <row r="282" spans="1:15" ht="18" customHeight="1" x14ac:dyDescent="0.15">
      <c r="A282" s="30"/>
      <c r="H282" s="37"/>
      <c r="I282" s="35"/>
      <c r="J282" s="30"/>
      <c r="K282" s="30"/>
      <c r="L282" s="30"/>
      <c r="M282" s="30"/>
      <c r="N282" s="30"/>
      <c r="O282" s="30"/>
    </row>
    <row r="283" spans="1:15" ht="18" customHeight="1" x14ac:dyDescent="0.15">
      <c r="A283" s="30"/>
      <c r="H283" s="37"/>
      <c r="I283" s="35"/>
      <c r="J283" s="30"/>
      <c r="K283" s="30"/>
      <c r="L283" s="30"/>
      <c r="M283" s="30"/>
      <c r="N283" s="30"/>
      <c r="O283" s="30"/>
    </row>
    <row r="284" spans="1:15" ht="18" customHeight="1" x14ac:dyDescent="0.15">
      <c r="A284" s="30"/>
      <c r="H284" s="37"/>
      <c r="I284" s="35"/>
      <c r="J284" s="30"/>
      <c r="K284" s="30"/>
      <c r="L284" s="30"/>
      <c r="M284" s="30"/>
      <c r="N284" s="30"/>
      <c r="O284" s="30"/>
    </row>
    <row r="285" spans="1:15" ht="18" customHeight="1" x14ac:dyDescent="0.15">
      <c r="A285" s="30"/>
      <c r="H285" s="37"/>
      <c r="I285" s="35"/>
      <c r="J285" s="30"/>
      <c r="K285" s="30"/>
      <c r="L285" s="30"/>
      <c r="M285" s="30"/>
      <c r="N285" s="30"/>
      <c r="O285" s="30"/>
    </row>
    <row r="286" spans="1:15" ht="18" customHeight="1" x14ac:dyDescent="0.15">
      <c r="A286" s="30"/>
      <c r="H286" s="37"/>
      <c r="I286" s="35"/>
      <c r="J286" s="30"/>
      <c r="K286" s="30"/>
      <c r="L286" s="30"/>
      <c r="M286" s="30"/>
      <c r="N286" s="30"/>
      <c r="O286" s="30"/>
    </row>
    <row r="287" spans="1:15" ht="18" customHeight="1" x14ac:dyDescent="0.15">
      <c r="A287" s="30"/>
      <c r="H287" s="37"/>
      <c r="I287" s="35"/>
      <c r="J287" s="30"/>
      <c r="K287" s="30"/>
      <c r="L287" s="30"/>
      <c r="M287" s="30"/>
      <c r="N287" s="30"/>
      <c r="O287" s="30"/>
    </row>
    <row r="288" spans="1:15" ht="18" customHeight="1" x14ac:dyDescent="0.15">
      <c r="A288" s="30"/>
      <c r="H288" s="37"/>
      <c r="I288" s="35"/>
      <c r="J288" s="30"/>
      <c r="K288" s="30"/>
      <c r="L288" s="30"/>
      <c r="M288" s="30"/>
      <c r="N288" s="30"/>
      <c r="O288" s="30"/>
    </row>
    <row r="289" spans="1:15" ht="18" customHeight="1" x14ac:dyDescent="0.15">
      <c r="A289" s="30"/>
      <c r="H289" s="37"/>
      <c r="I289" s="35"/>
      <c r="J289" s="30"/>
      <c r="K289" s="30"/>
      <c r="L289" s="30"/>
      <c r="M289" s="30"/>
      <c r="N289" s="30"/>
      <c r="O289" s="30"/>
    </row>
    <row r="290" spans="1:15" ht="18" customHeight="1" x14ac:dyDescent="0.15">
      <c r="A290" s="30"/>
      <c r="H290" s="37"/>
      <c r="I290" s="35"/>
      <c r="J290" s="30"/>
      <c r="K290" s="30"/>
      <c r="L290" s="30"/>
      <c r="M290" s="30"/>
      <c r="N290" s="30"/>
      <c r="O290" s="30"/>
    </row>
    <row r="291" spans="1:15" ht="18" customHeight="1" x14ac:dyDescent="0.15">
      <c r="H291" s="37"/>
      <c r="I291" s="35"/>
    </row>
  </sheetData>
  <mergeCells count="9">
    <mergeCell ref="M2:M3"/>
    <mergeCell ref="N2:N3"/>
    <mergeCell ref="O2:O3"/>
    <mergeCell ref="B2:G3"/>
    <mergeCell ref="H2:H3"/>
    <mergeCell ref="I2:I3"/>
    <mergeCell ref="J2:J3"/>
    <mergeCell ref="K2:K3"/>
    <mergeCell ref="L2:L3"/>
  </mergeCells>
  <phoneticPr fontId="6"/>
  <pageMargins left="0.39370078740157483" right="0.39370078740157483" top="0.78740157480314965" bottom="0.59055118110236227" header="0.31496062992125984" footer="0.31496062992125984"/>
  <pageSetup paperSize="9" scale="79" orientation="landscape" r:id="rId1"/>
  <headerFooter>
    <oddFooter>埼玉県狭山市</oddFooter>
    <evenFooter>埼玉県狭山市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79998168889431442"/>
    <pageSetUpPr fitToPage="1"/>
  </sheetPr>
  <dimension ref="A1:M27"/>
  <sheetViews>
    <sheetView view="pageBreakPreview" zoomScaleNormal="100" zoomScaleSheetLayoutView="100" workbookViewId="0">
      <selection activeCell="K1" sqref="K1:K1048576"/>
    </sheetView>
  </sheetViews>
  <sheetFormatPr defaultColWidth="8.875" defaultRowHeight="18" customHeight="1" x14ac:dyDescent="0.15"/>
  <cols>
    <col min="1" max="1" width="1.5" style="3" customWidth="1"/>
    <col min="2" max="2" width="53.75" style="3" customWidth="1"/>
    <col min="3" max="12" width="18.75" style="3" customWidth="1"/>
    <col min="13" max="13" width="1.25" style="3" customWidth="1"/>
    <col min="14" max="16384" width="8.875" style="3"/>
  </cols>
  <sheetData>
    <row r="1" spans="1:13" ht="18" customHeight="1" x14ac:dyDescent="0.15">
      <c r="A1" s="39"/>
      <c r="B1" s="40" t="s">
        <v>21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" customHeight="1" x14ac:dyDescent="0.15">
      <c r="A2" s="9"/>
      <c r="B2" s="15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8" customHeight="1" x14ac:dyDescent="0.15">
      <c r="A3" s="9"/>
      <c r="B3" s="41" t="s">
        <v>22</v>
      </c>
      <c r="C3" s="9"/>
      <c r="D3" s="9"/>
      <c r="E3" s="9"/>
      <c r="F3" s="9"/>
      <c r="G3" s="9"/>
      <c r="H3" s="9"/>
      <c r="I3" s="8" t="s">
        <v>154</v>
      </c>
      <c r="J3" s="9"/>
      <c r="K3" s="9"/>
      <c r="L3" s="9"/>
      <c r="M3" s="9"/>
    </row>
    <row r="4" spans="1:13" ht="36" x14ac:dyDescent="0.15">
      <c r="A4" s="9"/>
      <c r="B4" s="13" t="s">
        <v>23</v>
      </c>
      <c r="C4" s="11" t="s">
        <v>24</v>
      </c>
      <c r="D4" s="11" t="s">
        <v>25</v>
      </c>
      <c r="E4" s="11" t="s">
        <v>26</v>
      </c>
      <c r="F4" s="11" t="s">
        <v>27</v>
      </c>
      <c r="G4" s="11" t="s">
        <v>28</v>
      </c>
      <c r="H4" s="11" t="s">
        <v>29</v>
      </c>
      <c r="I4" s="42" t="s">
        <v>30</v>
      </c>
      <c r="J4" s="15"/>
      <c r="K4" s="9"/>
      <c r="L4" s="9"/>
      <c r="M4" s="9"/>
    </row>
    <row r="5" spans="1:13" ht="18" customHeight="1" x14ac:dyDescent="0.15">
      <c r="A5" s="9"/>
      <c r="B5" s="261" t="s">
        <v>314</v>
      </c>
      <c r="C5" s="190"/>
      <c r="D5" s="190"/>
      <c r="E5" s="190"/>
      <c r="F5" s="262">
        <v>497455724</v>
      </c>
      <c r="G5" s="190"/>
      <c r="H5" s="190"/>
      <c r="I5" s="185"/>
      <c r="J5" s="15"/>
      <c r="K5" s="9"/>
      <c r="L5" s="9"/>
      <c r="M5" s="9"/>
    </row>
    <row r="6" spans="1:13" ht="18" customHeight="1" x14ac:dyDescent="0.15">
      <c r="A6" s="9"/>
      <c r="B6" s="261" t="s">
        <v>315</v>
      </c>
      <c r="C6" s="251"/>
      <c r="D6" s="187"/>
      <c r="E6" s="251"/>
      <c r="F6" s="251">
        <v>196897561</v>
      </c>
      <c r="G6" s="251"/>
      <c r="H6" s="251"/>
      <c r="I6" s="251"/>
      <c r="J6" s="9"/>
      <c r="K6" s="9"/>
      <c r="L6" s="9"/>
      <c r="M6" s="9"/>
    </row>
    <row r="7" spans="1:13" ht="18" customHeight="1" x14ac:dyDescent="0.15">
      <c r="A7" s="9"/>
      <c r="B7" s="13" t="s">
        <v>5</v>
      </c>
      <c r="C7" s="43">
        <v>0</v>
      </c>
      <c r="D7" s="12"/>
      <c r="E7" s="43">
        <v>0</v>
      </c>
      <c r="F7" s="12"/>
      <c r="G7" s="12"/>
      <c r="H7" s="43">
        <v>0</v>
      </c>
      <c r="I7" s="43">
        <v>0</v>
      </c>
      <c r="J7" s="9"/>
      <c r="K7" s="9"/>
      <c r="L7" s="9"/>
      <c r="M7" s="9"/>
    </row>
    <row r="8" spans="1:13" ht="18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8" customHeight="1" x14ac:dyDescent="0.15">
      <c r="A9" s="9"/>
      <c r="B9" s="41" t="s">
        <v>139</v>
      </c>
      <c r="C9" s="9"/>
      <c r="D9" s="9"/>
      <c r="E9" s="9"/>
      <c r="F9" s="9"/>
      <c r="G9" s="9"/>
      <c r="H9" s="9"/>
      <c r="I9" s="9"/>
      <c r="J9" s="9"/>
      <c r="K9" s="8" t="s">
        <v>154</v>
      </c>
      <c r="L9" s="9"/>
    </row>
    <row r="10" spans="1:13" ht="36" x14ac:dyDescent="0.15">
      <c r="A10" s="9"/>
      <c r="B10" s="183" t="s">
        <v>32</v>
      </c>
      <c r="C10" s="184" t="s">
        <v>140</v>
      </c>
      <c r="D10" s="180" t="s">
        <v>34</v>
      </c>
      <c r="E10" s="180" t="s">
        <v>35</v>
      </c>
      <c r="F10" s="180" t="s">
        <v>36</v>
      </c>
      <c r="G10" s="180" t="s">
        <v>37</v>
      </c>
      <c r="H10" s="180" t="s">
        <v>38</v>
      </c>
      <c r="I10" s="180" t="s">
        <v>39</v>
      </c>
      <c r="J10" s="180" t="s">
        <v>141</v>
      </c>
      <c r="K10" s="185" t="s">
        <v>30</v>
      </c>
      <c r="L10" s="9"/>
    </row>
    <row r="11" spans="1:13" ht="18" customHeight="1" x14ac:dyDescent="0.15">
      <c r="A11" s="9"/>
      <c r="B11" s="181" t="s">
        <v>196</v>
      </c>
      <c r="C11" s="186">
        <v>100000000</v>
      </c>
      <c r="D11" s="186">
        <v>183041578</v>
      </c>
      <c r="E11" s="186">
        <v>5744304</v>
      </c>
      <c r="F11" s="186">
        <v>177297274</v>
      </c>
      <c r="G11" s="186">
        <v>0</v>
      </c>
      <c r="H11" s="187">
        <v>0</v>
      </c>
      <c r="I11" s="186">
        <v>0</v>
      </c>
      <c r="J11" s="186">
        <v>0</v>
      </c>
      <c r="K11" s="186">
        <v>0</v>
      </c>
      <c r="L11" s="9"/>
    </row>
    <row r="12" spans="1:13" ht="18" customHeight="1" x14ac:dyDescent="0.15">
      <c r="A12" s="9"/>
      <c r="B12" s="183" t="s">
        <v>5</v>
      </c>
      <c r="C12" s="186">
        <v>100000000</v>
      </c>
      <c r="D12" s="186">
        <v>183041578</v>
      </c>
      <c r="E12" s="186">
        <v>5744304</v>
      </c>
      <c r="F12" s="186">
        <v>177297274</v>
      </c>
      <c r="G12" s="186">
        <v>0</v>
      </c>
      <c r="H12" s="188"/>
      <c r="I12" s="186">
        <v>0</v>
      </c>
      <c r="J12" s="186">
        <v>0</v>
      </c>
      <c r="K12" s="186">
        <v>0</v>
      </c>
      <c r="L12" s="9"/>
    </row>
    <row r="13" spans="1:13" ht="18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ht="18" customHeight="1" x14ac:dyDescent="0.15">
      <c r="A14" s="9"/>
      <c r="B14" s="41" t="s">
        <v>31</v>
      </c>
      <c r="C14" s="9"/>
      <c r="D14" s="9"/>
      <c r="E14" s="9"/>
      <c r="F14" s="9"/>
      <c r="G14" s="9"/>
      <c r="H14" s="9"/>
      <c r="I14" s="9"/>
      <c r="J14" s="9"/>
      <c r="K14" s="8"/>
      <c r="L14" s="8" t="s">
        <v>154</v>
      </c>
      <c r="M14" s="9"/>
    </row>
    <row r="15" spans="1:13" ht="36" x14ac:dyDescent="0.15">
      <c r="A15" s="9"/>
      <c r="B15" s="13" t="s">
        <v>32</v>
      </c>
      <c r="C15" s="11" t="s">
        <v>33</v>
      </c>
      <c r="D15" s="11" t="s">
        <v>34</v>
      </c>
      <c r="E15" s="11" t="s">
        <v>35</v>
      </c>
      <c r="F15" s="11" t="s">
        <v>36</v>
      </c>
      <c r="G15" s="11" t="s">
        <v>37</v>
      </c>
      <c r="H15" s="11" t="s">
        <v>38</v>
      </c>
      <c r="I15" s="11" t="s">
        <v>39</v>
      </c>
      <c r="J15" s="11" t="s">
        <v>40</v>
      </c>
      <c r="K15" s="11" t="s">
        <v>41</v>
      </c>
      <c r="L15" s="42" t="s">
        <v>30</v>
      </c>
      <c r="M15" s="9"/>
    </row>
    <row r="16" spans="1:13" ht="18" customHeight="1" x14ac:dyDescent="0.15">
      <c r="A16" s="9"/>
      <c r="B16" s="45" t="s">
        <v>197</v>
      </c>
      <c r="C16" s="43">
        <v>3530000</v>
      </c>
      <c r="D16" s="43">
        <v>269744425000</v>
      </c>
      <c r="E16" s="43">
        <v>255424892000</v>
      </c>
      <c r="F16" s="43">
        <v>14319533000</v>
      </c>
      <c r="G16" s="43">
        <v>0</v>
      </c>
      <c r="H16" s="44">
        <v>0</v>
      </c>
      <c r="I16" s="43">
        <v>0</v>
      </c>
      <c r="J16" s="43">
        <v>0</v>
      </c>
      <c r="K16" s="43">
        <v>3530000</v>
      </c>
      <c r="L16" s="43">
        <v>0</v>
      </c>
      <c r="M16" s="9"/>
    </row>
    <row r="17" spans="1:13" ht="18" customHeight="1" x14ac:dyDescent="0.15">
      <c r="A17" s="9"/>
      <c r="B17" s="45" t="s">
        <v>198</v>
      </c>
      <c r="C17" s="43">
        <v>3427000</v>
      </c>
      <c r="D17" s="43">
        <v>1635908901998</v>
      </c>
      <c r="E17" s="43">
        <v>1522472965982</v>
      </c>
      <c r="F17" s="43">
        <v>113435936016</v>
      </c>
      <c r="G17" s="43">
        <v>0</v>
      </c>
      <c r="H17" s="44">
        <v>0</v>
      </c>
      <c r="I17" s="43">
        <v>0</v>
      </c>
      <c r="J17" s="43">
        <v>0</v>
      </c>
      <c r="K17" s="43">
        <v>3427000</v>
      </c>
      <c r="L17" s="43">
        <v>0</v>
      </c>
      <c r="M17" s="9"/>
    </row>
    <row r="18" spans="1:13" ht="18" customHeight="1" x14ac:dyDescent="0.15">
      <c r="A18" s="9"/>
      <c r="B18" s="45" t="s">
        <v>199</v>
      </c>
      <c r="C18" s="43">
        <v>2693000</v>
      </c>
      <c r="D18" s="43">
        <v>22770229200</v>
      </c>
      <c r="E18" s="43">
        <v>21660137457</v>
      </c>
      <c r="F18" s="43">
        <v>1110091743</v>
      </c>
      <c r="G18" s="43">
        <v>0</v>
      </c>
      <c r="H18" s="44">
        <v>0</v>
      </c>
      <c r="I18" s="43">
        <v>0</v>
      </c>
      <c r="J18" s="43">
        <v>0</v>
      </c>
      <c r="K18" s="43">
        <v>2693000</v>
      </c>
      <c r="L18" s="43">
        <v>0</v>
      </c>
      <c r="M18" s="9"/>
    </row>
    <row r="19" spans="1:13" ht="18" customHeight="1" x14ac:dyDescent="0.15">
      <c r="A19" s="9"/>
      <c r="B19" s="45" t="s">
        <v>200</v>
      </c>
      <c r="C19" s="43">
        <v>62000</v>
      </c>
      <c r="D19" s="43">
        <v>464647223</v>
      </c>
      <c r="E19" s="43">
        <v>17624698</v>
      </c>
      <c r="F19" s="43">
        <v>447022525</v>
      </c>
      <c r="G19" s="43">
        <v>0</v>
      </c>
      <c r="H19" s="44">
        <v>0</v>
      </c>
      <c r="I19" s="43">
        <v>0</v>
      </c>
      <c r="J19" s="43">
        <v>0</v>
      </c>
      <c r="K19" s="43">
        <v>62000</v>
      </c>
      <c r="L19" s="43">
        <v>0</v>
      </c>
      <c r="M19" s="9"/>
    </row>
    <row r="20" spans="1:13" ht="18" customHeight="1" x14ac:dyDescent="0.15">
      <c r="A20" s="9"/>
      <c r="B20" s="45" t="s">
        <v>201</v>
      </c>
      <c r="C20" s="43">
        <v>2500000</v>
      </c>
      <c r="D20" s="43">
        <v>4333000000</v>
      </c>
      <c r="E20" s="43">
        <v>782000000</v>
      </c>
      <c r="F20" s="43">
        <v>3551000000</v>
      </c>
      <c r="G20" s="43">
        <v>0</v>
      </c>
      <c r="H20" s="44">
        <v>0</v>
      </c>
      <c r="I20" s="43">
        <v>0</v>
      </c>
      <c r="J20" s="43">
        <v>0</v>
      </c>
      <c r="K20" s="43">
        <v>2500000</v>
      </c>
      <c r="L20" s="43">
        <v>0</v>
      </c>
      <c r="M20" s="9"/>
    </row>
    <row r="21" spans="1:13" ht="18" customHeight="1" x14ac:dyDescent="0.15">
      <c r="A21" s="9"/>
      <c r="B21" s="45" t="s">
        <v>202</v>
      </c>
      <c r="C21" s="43">
        <v>300000000</v>
      </c>
      <c r="D21" s="43">
        <v>800795190</v>
      </c>
      <c r="E21" s="43">
        <v>139885897</v>
      </c>
      <c r="F21" s="43">
        <v>660909293</v>
      </c>
      <c r="G21" s="43">
        <v>0</v>
      </c>
      <c r="H21" s="44">
        <v>0</v>
      </c>
      <c r="I21" s="43">
        <v>0</v>
      </c>
      <c r="J21" s="43">
        <v>0</v>
      </c>
      <c r="K21" s="43">
        <v>300000000</v>
      </c>
      <c r="L21" s="43">
        <v>0</v>
      </c>
      <c r="M21" s="9"/>
    </row>
    <row r="22" spans="1:13" ht="18" customHeight="1" x14ac:dyDescent="0.15">
      <c r="A22" s="9"/>
      <c r="B22" s="45" t="s">
        <v>203</v>
      </c>
      <c r="C22" s="43">
        <v>1326800000</v>
      </c>
      <c r="D22" s="43">
        <v>13036440</v>
      </c>
      <c r="E22" s="43">
        <v>1032864</v>
      </c>
      <c r="F22" s="43">
        <v>12003576</v>
      </c>
      <c r="G22" s="43">
        <v>0</v>
      </c>
      <c r="H22" s="44">
        <v>0</v>
      </c>
      <c r="I22" s="43">
        <v>0</v>
      </c>
      <c r="J22" s="43">
        <v>0</v>
      </c>
      <c r="K22" s="43">
        <v>1326800000</v>
      </c>
      <c r="L22" s="43">
        <v>0</v>
      </c>
      <c r="M22" s="9"/>
    </row>
    <row r="23" spans="1:13" ht="18" customHeight="1" x14ac:dyDescent="0.15">
      <c r="A23" s="9"/>
      <c r="B23" s="45" t="s">
        <v>204</v>
      </c>
      <c r="C23" s="43">
        <v>10000000</v>
      </c>
      <c r="D23" s="43">
        <v>2023623619</v>
      </c>
      <c r="E23" s="43">
        <v>1261253939</v>
      </c>
      <c r="F23" s="43">
        <v>762369680</v>
      </c>
      <c r="G23" s="43">
        <v>0</v>
      </c>
      <c r="H23" s="44">
        <v>0</v>
      </c>
      <c r="I23" s="43">
        <v>0</v>
      </c>
      <c r="J23" s="43">
        <v>0</v>
      </c>
      <c r="K23" s="43">
        <v>10000000</v>
      </c>
      <c r="L23" s="43">
        <v>0</v>
      </c>
      <c r="M23" s="9"/>
    </row>
    <row r="24" spans="1:13" ht="18" customHeight="1" x14ac:dyDescent="0.15">
      <c r="A24" s="9"/>
      <c r="B24" s="45" t="s">
        <v>205</v>
      </c>
      <c r="C24" s="43">
        <v>7000000</v>
      </c>
      <c r="D24" s="43">
        <v>24556329</v>
      </c>
      <c r="E24" s="43">
        <v>24162382</v>
      </c>
      <c r="F24" s="43">
        <v>393947</v>
      </c>
      <c r="G24" s="43">
        <v>0</v>
      </c>
      <c r="H24" s="44">
        <v>0</v>
      </c>
      <c r="I24" s="43">
        <v>0</v>
      </c>
      <c r="J24" s="43">
        <v>0</v>
      </c>
      <c r="K24" s="43">
        <v>7000000</v>
      </c>
      <c r="L24" s="43">
        <v>0</v>
      </c>
      <c r="M24" s="9"/>
    </row>
    <row r="25" spans="1:13" ht="18" customHeight="1" x14ac:dyDescent="0.15">
      <c r="A25" s="9"/>
      <c r="B25" s="13" t="s">
        <v>5</v>
      </c>
      <c r="C25" s="43">
        <v>1656012000</v>
      </c>
      <c r="D25" s="43">
        <v>1936083214999</v>
      </c>
      <c r="E25" s="43">
        <v>1801783955219</v>
      </c>
      <c r="F25" s="43">
        <v>134299259780</v>
      </c>
      <c r="G25" s="43">
        <v>0</v>
      </c>
      <c r="H25" s="12"/>
      <c r="I25" s="43">
        <v>0</v>
      </c>
      <c r="J25" s="43">
        <v>0</v>
      </c>
      <c r="K25" s="43">
        <v>1656012000</v>
      </c>
      <c r="L25" s="43">
        <v>0</v>
      </c>
      <c r="M25" s="9"/>
    </row>
    <row r="26" spans="1:13" ht="18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8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</sheetData>
  <phoneticPr fontId="6"/>
  <pageMargins left="0.39370078740157483" right="0.39370078740157483" top="0.78740157480314965" bottom="0.59055118110236227" header="0.31496062992125984" footer="0.31496062992125984"/>
  <pageSetup paperSize="9" scale="58" fitToHeight="0" orientation="landscape" r:id="rId1"/>
  <headerFooter>
    <oddFooter>埼玉県狭山市</oddFooter>
    <evenFooter>埼玉県狭山市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79998168889431442"/>
    <pageSetUpPr fitToPage="1"/>
  </sheetPr>
  <dimension ref="B1:I17"/>
  <sheetViews>
    <sheetView view="pageBreakPreview" zoomScaleNormal="100" zoomScaleSheetLayoutView="100" workbookViewId="0">
      <selection activeCell="K1" sqref="K1:K1048576"/>
    </sheetView>
  </sheetViews>
  <sheetFormatPr defaultColWidth="8.875" defaultRowHeight="18" customHeight="1" x14ac:dyDescent="0.15"/>
  <cols>
    <col min="1" max="1" width="1.5" style="3" customWidth="1"/>
    <col min="2" max="2" width="44.375" style="3" customWidth="1"/>
    <col min="3" max="8" width="18.125" style="3" customWidth="1"/>
    <col min="9" max="9" width="1.5" style="3" customWidth="1"/>
    <col min="10" max="10" width="8.875" style="3" customWidth="1"/>
    <col min="11" max="16384" width="8.875" style="3"/>
  </cols>
  <sheetData>
    <row r="1" spans="2:9" ht="18" customHeight="1" x14ac:dyDescent="0.15">
      <c r="B1" s="46" t="s">
        <v>42</v>
      </c>
      <c r="C1" s="36"/>
      <c r="D1" s="36"/>
      <c r="E1" s="36"/>
      <c r="F1" s="36"/>
      <c r="G1" s="36"/>
      <c r="H1" s="8" t="s">
        <v>154</v>
      </c>
      <c r="I1" s="9"/>
    </row>
    <row r="2" spans="2:9" ht="21" x14ac:dyDescent="0.15">
      <c r="B2" s="47" t="s">
        <v>43</v>
      </c>
      <c r="C2" s="48" t="s">
        <v>44</v>
      </c>
      <c r="D2" s="48" t="s">
        <v>45</v>
      </c>
      <c r="E2" s="48" t="s">
        <v>46</v>
      </c>
      <c r="F2" s="48" t="s">
        <v>47</v>
      </c>
      <c r="G2" s="49" t="s">
        <v>48</v>
      </c>
      <c r="H2" s="49" t="s">
        <v>49</v>
      </c>
      <c r="I2" s="9"/>
    </row>
    <row r="3" spans="2:9" ht="18" customHeight="1" x14ac:dyDescent="0.15">
      <c r="B3" s="50" t="s">
        <v>206</v>
      </c>
      <c r="C3" s="51">
        <v>5071880003</v>
      </c>
      <c r="D3" s="52">
        <v>898465000</v>
      </c>
      <c r="E3" s="52">
        <v>0</v>
      </c>
      <c r="F3" s="52">
        <v>0</v>
      </c>
      <c r="G3" s="52">
        <v>5970345003</v>
      </c>
      <c r="H3" s="52">
        <v>5970345003</v>
      </c>
      <c r="I3" s="9"/>
    </row>
    <row r="4" spans="2:9" ht="18" customHeight="1" x14ac:dyDescent="0.15">
      <c r="B4" s="50" t="s">
        <v>207</v>
      </c>
      <c r="C4" s="51">
        <v>569409577</v>
      </c>
      <c r="D4" s="52">
        <v>0</v>
      </c>
      <c r="E4" s="52">
        <v>0</v>
      </c>
      <c r="F4" s="52">
        <v>0</v>
      </c>
      <c r="G4" s="52">
        <v>569409577</v>
      </c>
      <c r="H4" s="52">
        <v>569409577</v>
      </c>
      <c r="I4" s="9"/>
    </row>
    <row r="5" spans="2:9" ht="18" customHeight="1" x14ac:dyDescent="0.15">
      <c r="B5" s="50" t="s">
        <v>208</v>
      </c>
      <c r="C5" s="51">
        <v>612213318</v>
      </c>
      <c r="D5" s="52">
        <v>0</v>
      </c>
      <c r="E5" s="52">
        <v>0</v>
      </c>
      <c r="F5" s="52">
        <v>0</v>
      </c>
      <c r="G5" s="52">
        <v>612213318</v>
      </c>
      <c r="H5" s="52">
        <v>612213318</v>
      </c>
      <c r="I5" s="9"/>
    </row>
    <row r="6" spans="2:9" ht="18" customHeight="1" x14ac:dyDescent="0.15">
      <c r="B6" s="50" t="s">
        <v>209</v>
      </c>
      <c r="C6" s="51">
        <v>55638661</v>
      </c>
      <c r="D6" s="52">
        <v>0</v>
      </c>
      <c r="E6" s="52">
        <v>0</v>
      </c>
      <c r="F6" s="52">
        <v>0</v>
      </c>
      <c r="G6" s="52">
        <v>55638661</v>
      </c>
      <c r="H6" s="52">
        <v>55638661</v>
      </c>
      <c r="I6" s="9"/>
    </row>
    <row r="7" spans="2:9" ht="18" customHeight="1" x14ac:dyDescent="0.15">
      <c r="B7" s="50" t="s">
        <v>210</v>
      </c>
      <c r="C7" s="51">
        <v>2517831768</v>
      </c>
      <c r="D7" s="52">
        <v>0</v>
      </c>
      <c r="E7" s="52">
        <v>0</v>
      </c>
      <c r="F7" s="52">
        <v>0</v>
      </c>
      <c r="G7" s="52">
        <v>2517831768</v>
      </c>
      <c r="H7" s="52">
        <v>2517831768</v>
      </c>
      <c r="I7" s="9"/>
    </row>
    <row r="8" spans="2:9" ht="18" customHeight="1" x14ac:dyDescent="0.15">
      <c r="B8" s="50" t="s">
        <v>211</v>
      </c>
      <c r="C8" s="51">
        <v>191872398</v>
      </c>
      <c r="D8" s="52">
        <v>0</v>
      </c>
      <c r="E8" s="52">
        <v>0</v>
      </c>
      <c r="F8" s="52">
        <v>0</v>
      </c>
      <c r="G8" s="52">
        <v>191872398</v>
      </c>
      <c r="H8" s="52">
        <v>191872398</v>
      </c>
      <c r="I8" s="9"/>
    </row>
    <row r="9" spans="2:9" ht="18" customHeight="1" x14ac:dyDescent="0.15">
      <c r="B9" s="50" t="s">
        <v>212</v>
      </c>
      <c r="C9" s="51">
        <v>338918640</v>
      </c>
      <c r="D9" s="52">
        <v>0</v>
      </c>
      <c r="E9" s="52">
        <v>0</v>
      </c>
      <c r="F9" s="52">
        <v>0</v>
      </c>
      <c r="G9" s="52">
        <v>338918640</v>
      </c>
      <c r="H9" s="52">
        <v>338918640</v>
      </c>
      <c r="I9" s="9"/>
    </row>
    <row r="10" spans="2:9" ht="18" customHeight="1" x14ac:dyDescent="0.15">
      <c r="B10" s="50" t="s">
        <v>213</v>
      </c>
      <c r="C10" s="51">
        <v>69193000</v>
      </c>
      <c r="D10" s="52">
        <v>0</v>
      </c>
      <c r="E10" s="52">
        <v>0</v>
      </c>
      <c r="F10" s="52">
        <v>0</v>
      </c>
      <c r="G10" s="52">
        <v>69193000</v>
      </c>
      <c r="H10" s="52">
        <v>69193000</v>
      </c>
      <c r="I10" s="9"/>
    </row>
    <row r="11" spans="2:9" ht="18" customHeight="1" x14ac:dyDescent="0.15">
      <c r="B11" s="50" t="s">
        <v>214</v>
      </c>
      <c r="C11" s="51">
        <v>32554845</v>
      </c>
      <c r="D11" s="52">
        <v>0</v>
      </c>
      <c r="E11" s="52">
        <v>0</v>
      </c>
      <c r="F11" s="52">
        <v>0</v>
      </c>
      <c r="G11" s="52">
        <v>32554845</v>
      </c>
      <c r="H11" s="52">
        <v>32554845</v>
      </c>
      <c r="I11" s="9"/>
    </row>
    <row r="12" spans="2:9" ht="18" customHeight="1" x14ac:dyDescent="0.15">
      <c r="B12" s="50" t="s">
        <v>215</v>
      </c>
      <c r="C12" s="51">
        <v>66409000</v>
      </c>
      <c r="D12" s="52">
        <v>0</v>
      </c>
      <c r="E12" s="52">
        <v>0</v>
      </c>
      <c r="F12" s="52">
        <v>0</v>
      </c>
      <c r="G12" s="52">
        <v>66409000</v>
      </c>
      <c r="H12" s="52">
        <v>66409000</v>
      </c>
      <c r="I12" s="9"/>
    </row>
    <row r="13" spans="2:9" ht="18" customHeight="1" x14ac:dyDescent="0.15">
      <c r="B13" s="50" t="s">
        <v>216</v>
      </c>
      <c r="C13" s="51">
        <v>342654205</v>
      </c>
      <c r="D13" s="52">
        <v>0</v>
      </c>
      <c r="E13" s="52">
        <v>0</v>
      </c>
      <c r="F13" s="52">
        <v>0</v>
      </c>
      <c r="G13" s="52">
        <v>342654205</v>
      </c>
      <c r="H13" s="52">
        <v>342654205</v>
      </c>
      <c r="I13" s="9"/>
    </row>
    <row r="14" spans="2:9" ht="18" customHeight="1" x14ac:dyDescent="0.15">
      <c r="B14" s="50" t="s">
        <v>217</v>
      </c>
      <c r="C14" s="51">
        <v>1548199498</v>
      </c>
      <c r="D14" s="52">
        <v>0</v>
      </c>
      <c r="E14" s="52">
        <v>0</v>
      </c>
      <c r="F14" s="52">
        <v>0</v>
      </c>
      <c r="G14" s="52">
        <v>1548199498</v>
      </c>
      <c r="H14" s="52">
        <v>1548199498</v>
      </c>
      <c r="I14" s="9"/>
    </row>
    <row r="15" spans="2:9" ht="18" customHeight="1" x14ac:dyDescent="0.15">
      <c r="B15" s="48" t="s">
        <v>5</v>
      </c>
      <c r="C15" s="51">
        <v>11416774913</v>
      </c>
      <c r="D15" s="51">
        <v>898465000</v>
      </c>
      <c r="E15" s="51">
        <v>0</v>
      </c>
      <c r="F15" s="51">
        <v>0</v>
      </c>
      <c r="G15" s="51">
        <v>12315239913</v>
      </c>
      <c r="H15" s="51">
        <v>12315239913</v>
      </c>
      <c r="I15" s="9"/>
    </row>
    <row r="16" spans="2:9" ht="18" customHeight="1" x14ac:dyDescent="0.15">
      <c r="B16" s="53"/>
      <c r="C16" s="54"/>
      <c r="D16" s="54"/>
      <c r="E16" s="54"/>
      <c r="F16" s="54"/>
      <c r="G16" s="54"/>
      <c r="H16" s="54"/>
      <c r="I16" s="9"/>
    </row>
    <row r="17" spans="2:9" ht="18" customHeight="1" x14ac:dyDescent="0.15">
      <c r="B17" s="9"/>
      <c r="C17" s="9"/>
      <c r="D17" s="9"/>
      <c r="E17" s="9"/>
      <c r="F17" s="9"/>
      <c r="G17" s="9"/>
      <c r="H17" s="9"/>
      <c r="I17" s="9"/>
    </row>
  </sheetData>
  <phoneticPr fontId="6"/>
  <pageMargins left="0.23622047244094491" right="0.19685039370078741" top="0.55118110236220474" bottom="0.59055118110236227" header="0.31496062992125984" footer="0.19685039370078741"/>
  <pageSetup paperSize="9" scale="94" fitToHeight="0" orientation="landscape" r:id="rId1"/>
  <headerFooter>
    <oddFooter>埼玉県狭山市</oddFooter>
    <evenFooter>埼玉県狭山市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79998168889431442"/>
    <pageSetUpPr fitToPage="1"/>
  </sheetPr>
  <dimension ref="A1:N14"/>
  <sheetViews>
    <sheetView view="pageBreakPreview" zoomScaleNormal="100" zoomScaleSheetLayoutView="100" workbookViewId="0">
      <selection activeCell="K1" sqref="K1:K1048576"/>
    </sheetView>
  </sheetViews>
  <sheetFormatPr defaultColWidth="8.875" defaultRowHeight="18" customHeight="1" x14ac:dyDescent="0.15"/>
  <cols>
    <col min="1" max="1" width="1.5" style="3" customWidth="1"/>
    <col min="2" max="2" width="2" style="3" customWidth="1"/>
    <col min="3" max="3" width="44.375" style="3" customWidth="1"/>
    <col min="4" max="8" width="18.125" style="3" customWidth="1"/>
    <col min="9" max="9" width="1.5" style="3" customWidth="1"/>
    <col min="10" max="10" width="8.875" style="3" customWidth="1"/>
    <col min="11" max="16384" width="8.875" style="3"/>
  </cols>
  <sheetData>
    <row r="1" spans="1:14" ht="18" customHeight="1" x14ac:dyDescent="0.15">
      <c r="A1" s="9"/>
      <c r="B1" s="55" t="s">
        <v>50</v>
      </c>
      <c r="C1" s="56"/>
      <c r="D1" s="57"/>
      <c r="E1" s="57"/>
      <c r="F1" s="57"/>
      <c r="G1" s="57"/>
      <c r="H1" s="57" t="s">
        <v>154</v>
      </c>
      <c r="I1" s="7"/>
      <c r="J1" s="7"/>
      <c r="K1" s="7"/>
      <c r="L1" s="7"/>
    </row>
    <row r="2" spans="1:14" ht="18" customHeight="1" x14ac:dyDescent="0.15">
      <c r="A2" s="9"/>
      <c r="B2" s="286" t="s">
        <v>51</v>
      </c>
      <c r="C2" s="287"/>
      <c r="D2" s="58" t="s">
        <v>52</v>
      </c>
      <c r="E2" s="59"/>
      <c r="F2" s="58" t="s">
        <v>53</v>
      </c>
      <c r="G2" s="59"/>
      <c r="H2" s="290" t="s">
        <v>54</v>
      </c>
      <c r="I2" s="9"/>
    </row>
    <row r="3" spans="1:14" ht="24" x14ac:dyDescent="0.15">
      <c r="A3" s="9"/>
      <c r="B3" s="288"/>
      <c r="C3" s="289"/>
      <c r="D3" s="60" t="s">
        <v>56</v>
      </c>
      <c r="E3" s="60" t="s">
        <v>58</v>
      </c>
      <c r="F3" s="60" t="s">
        <v>56</v>
      </c>
      <c r="G3" s="60" t="s">
        <v>58</v>
      </c>
      <c r="H3" s="291"/>
      <c r="I3" s="9"/>
    </row>
    <row r="4" spans="1:14" s="66" customFormat="1" ht="18" customHeight="1" x14ac:dyDescent="0.15">
      <c r="A4" s="61"/>
      <c r="B4" s="62" t="s">
        <v>218</v>
      </c>
      <c r="C4" s="63"/>
      <c r="D4" s="64" t="s">
        <v>219</v>
      </c>
      <c r="E4" s="65" t="s">
        <v>219</v>
      </c>
      <c r="F4" s="65" t="s">
        <v>219</v>
      </c>
      <c r="G4" s="65" t="s">
        <v>219</v>
      </c>
      <c r="H4" s="65" t="s">
        <v>219</v>
      </c>
      <c r="I4" s="61"/>
    </row>
    <row r="5" spans="1:14" s="66" customFormat="1" ht="18" customHeight="1" x14ac:dyDescent="0.15">
      <c r="A5" s="61"/>
      <c r="B5" s="62" t="s">
        <v>220</v>
      </c>
      <c r="C5" s="63"/>
      <c r="D5" s="64" t="s">
        <v>219</v>
      </c>
      <c r="E5" s="65" t="s">
        <v>219</v>
      </c>
      <c r="F5" s="65" t="s">
        <v>219</v>
      </c>
      <c r="G5" s="65" t="s">
        <v>219</v>
      </c>
      <c r="H5" s="65" t="s">
        <v>219</v>
      </c>
      <c r="I5" s="61"/>
    </row>
    <row r="6" spans="1:14" s="66" customFormat="1" ht="18" customHeight="1" x14ac:dyDescent="0.15">
      <c r="A6" s="61"/>
      <c r="B6" s="62" t="s">
        <v>221</v>
      </c>
      <c r="C6" s="63"/>
      <c r="D6" s="64" t="s">
        <v>219</v>
      </c>
      <c r="E6" s="65" t="s">
        <v>219</v>
      </c>
      <c r="F6" s="65" t="s">
        <v>219</v>
      </c>
      <c r="G6" s="65" t="s">
        <v>219</v>
      </c>
      <c r="H6" s="65" t="s">
        <v>219</v>
      </c>
      <c r="I6" s="61"/>
    </row>
    <row r="7" spans="1:14" s="66" customFormat="1" ht="18" customHeight="1" x14ac:dyDescent="0.15">
      <c r="A7" s="61"/>
      <c r="B7" s="62" t="s">
        <v>222</v>
      </c>
      <c r="C7" s="63"/>
      <c r="D7" s="64" t="s">
        <v>219</v>
      </c>
      <c r="E7" s="65" t="s">
        <v>219</v>
      </c>
      <c r="F7" s="65" t="s">
        <v>219</v>
      </c>
      <c r="G7" s="65" t="s">
        <v>219</v>
      </c>
      <c r="H7" s="65" t="s">
        <v>219</v>
      </c>
      <c r="I7" s="61"/>
    </row>
    <row r="8" spans="1:14" s="66" customFormat="1" ht="18" customHeight="1" x14ac:dyDescent="0.15">
      <c r="A8" s="61"/>
      <c r="B8" s="62" t="s">
        <v>223</v>
      </c>
      <c r="C8" s="63"/>
      <c r="D8" s="64" t="s">
        <v>219</v>
      </c>
      <c r="E8" s="65" t="s">
        <v>219</v>
      </c>
      <c r="F8" s="65" t="s">
        <v>219</v>
      </c>
      <c r="G8" s="65" t="s">
        <v>219</v>
      </c>
      <c r="H8" s="65" t="s">
        <v>219</v>
      </c>
      <c r="I8" s="61"/>
    </row>
    <row r="9" spans="1:14" s="66" customFormat="1" ht="18" customHeight="1" x14ac:dyDescent="0.15">
      <c r="A9" s="61"/>
      <c r="B9" s="62" t="s">
        <v>224</v>
      </c>
      <c r="C9" s="63"/>
      <c r="D9" s="64" t="s">
        <v>219</v>
      </c>
      <c r="E9" s="65" t="s">
        <v>219</v>
      </c>
      <c r="F9" s="65" t="s">
        <v>219</v>
      </c>
      <c r="G9" s="65" t="s">
        <v>219</v>
      </c>
      <c r="H9" s="65" t="s">
        <v>219</v>
      </c>
      <c r="I9" s="61"/>
    </row>
    <row r="10" spans="1:14" s="66" customFormat="1" ht="18" customHeight="1" x14ac:dyDescent="0.15">
      <c r="A10" s="61"/>
      <c r="B10" s="62" t="s">
        <v>225</v>
      </c>
      <c r="C10" s="63"/>
      <c r="D10" s="64" t="s">
        <v>219</v>
      </c>
      <c r="E10" s="65" t="s">
        <v>219</v>
      </c>
      <c r="F10" s="65" t="s">
        <v>219</v>
      </c>
      <c r="G10" s="65" t="s">
        <v>219</v>
      </c>
      <c r="H10" s="65" t="s">
        <v>219</v>
      </c>
      <c r="I10" s="61"/>
    </row>
    <row r="11" spans="1:14" s="66" customFormat="1" ht="18" customHeight="1" x14ac:dyDescent="0.15">
      <c r="A11" s="61"/>
      <c r="B11" s="62" t="s">
        <v>226</v>
      </c>
      <c r="C11" s="63"/>
      <c r="D11" s="64" t="s">
        <v>219</v>
      </c>
      <c r="E11" s="65" t="s">
        <v>219</v>
      </c>
      <c r="F11" s="65" t="s">
        <v>219</v>
      </c>
      <c r="G11" s="65" t="s">
        <v>219</v>
      </c>
      <c r="H11" s="65" t="s">
        <v>219</v>
      </c>
      <c r="I11" s="61"/>
    </row>
    <row r="12" spans="1:14" s="66" customFormat="1" ht="18" customHeight="1" x14ac:dyDescent="0.15">
      <c r="A12" s="61"/>
      <c r="B12" s="62"/>
      <c r="C12" s="63" t="s">
        <v>227</v>
      </c>
      <c r="D12" s="64">
        <v>90669540</v>
      </c>
      <c r="E12" s="65">
        <v>0</v>
      </c>
      <c r="F12" s="65">
        <v>28744000</v>
      </c>
      <c r="G12" s="65">
        <v>0</v>
      </c>
      <c r="H12" s="65">
        <v>119413540</v>
      </c>
      <c r="I12" s="61"/>
    </row>
    <row r="13" spans="1:14" ht="18" customHeight="1" x14ac:dyDescent="0.15">
      <c r="A13" s="9"/>
      <c r="B13" s="67"/>
      <c r="C13" s="68" t="s">
        <v>228</v>
      </c>
      <c r="D13" s="69">
        <v>1795981</v>
      </c>
      <c r="E13" s="69">
        <v>0</v>
      </c>
      <c r="F13" s="69">
        <v>5073683</v>
      </c>
      <c r="G13" s="69">
        <v>0</v>
      </c>
      <c r="H13" s="69">
        <v>6869664</v>
      </c>
      <c r="I13" s="14"/>
      <c r="J13" s="14"/>
      <c r="K13" s="14"/>
      <c r="L13" s="7"/>
      <c r="M13" s="9"/>
      <c r="N13" s="9"/>
    </row>
    <row r="14" spans="1:14" ht="18" customHeight="1" x14ac:dyDescent="0.15">
      <c r="B14" s="292" t="s">
        <v>20</v>
      </c>
      <c r="C14" s="293"/>
      <c r="D14" s="64">
        <v>92465521</v>
      </c>
      <c r="E14" s="64">
        <v>0</v>
      </c>
      <c r="F14" s="64">
        <v>33817683</v>
      </c>
      <c r="G14" s="64">
        <v>0</v>
      </c>
      <c r="H14" s="64">
        <v>126283204</v>
      </c>
    </row>
  </sheetData>
  <mergeCells count="3">
    <mergeCell ref="B2:C3"/>
    <mergeCell ref="H2:H3"/>
    <mergeCell ref="B14:C14"/>
  </mergeCells>
  <phoneticPr fontId="6"/>
  <pageMargins left="0.39370078740157483" right="0.39370078740157483" top="0.78740157480314965" bottom="0.59055118110236227" header="0.31496062992125984" footer="0.31496062992125984"/>
  <pageSetup paperSize="9" fitToHeight="0" orientation="landscape" r:id="rId1"/>
  <headerFooter>
    <oddFooter>埼玉県狭山市</oddFooter>
    <evenFooter>埼玉県狭山市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 tint="0.79998168889431442"/>
  </sheetPr>
  <dimension ref="B1:L40"/>
  <sheetViews>
    <sheetView showGridLines="0" view="pageBreakPreview" topLeftCell="A16" zoomScaleNormal="100" zoomScaleSheetLayoutView="100" workbookViewId="0">
      <selection activeCell="K1" sqref="K1:K1048576"/>
    </sheetView>
  </sheetViews>
  <sheetFormatPr defaultColWidth="9" defaultRowHeight="18" customHeight="1" x14ac:dyDescent="0.15"/>
  <cols>
    <col min="1" max="1" width="1.5" style="73" customWidth="1"/>
    <col min="2" max="2" width="2" style="73" customWidth="1"/>
    <col min="3" max="3" width="44.375" style="73" customWidth="1"/>
    <col min="4" max="5" width="16.375" style="73" customWidth="1"/>
    <col min="6" max="6" width="3.5" style="73" customWidth="1"/>
    <col min="7" max="7" width="2" style="73" customWidth="1"/>
    <col min="8" max="8" width="29.5" style="73" customWidth="1"/>
    <col min="9" max="10" width="16.375" style="73" customWidth="1"/>
    <col min="11" max="11" width="1.5" style="73" customWidth="1"/>
    <col min="12" max="16384" width="9" style="73"/>
  </cols>
  <sheetData>
    <row r="1" spans="2:10" ht="18" customHeight="1" x14ac:dyDescent="0.15">
      <c r="B1" s="70" t="s">
        <v>59</v>
      </c>
      <c r="C1" s="70"/>
      <c r="D1" s="71"/>
      <c r="E1" s="72" t="s">
        <v>154</v>
      </c>
      <c r="F1" s="71"/>
    </row>
    <row r="2" spans="2:10" s="18" customFormat="1" ht="24" x14ac:dyDescent="0.15">
      <c r="B2" s="74" t="s">
        <v>51</v>
      </c>
      <c r="C2" s="75"/>
      <c r="D2" s="76" t="s">
        <v>55</v>
      </c>
      <c r="E2" s="76" t="s">
        <v>57</v>
      </c>
      <c r="G2" s="73"/>
      <c r="H2" s="73"/>
      <c r="I2" s="73"/>
      <c r="J2" s="73"/>
    </row>
    <row r="3" spans="2:10" s="18" customFormat="1" ht="18" customHeight="1" x14ac:dyDescent="0.15">
      <c r="B3" s="77" t="s">
        <v>229</v>
      </c>
      <c r="C3" s="78"/>
      <c r="D3" s="79"/>
      <c r="E3" s="79"/>
      <c r="G3" s="73"/>
      <c r="H3" s="73"/>
      <c r="I3" s="73"/>
      <c r="J3" s="73"/>
    </row>
    <row r="4" spans="2:10" s="18" customFormat="1" ht="18" customHeight="1" x14ac:dyDescent="0.15">
      <c r="B4" s="80" t="s">
        <v>225</v>
      </c>
      <c r="C4" s="81"/>
      <c r="D4" s="82"/>
      <c r="E4" s="83"/>
      <c r="G4" s="73"/>
      <c r="H4" s="73"/>
      <c r="I4" s="73"/>
      <c r="J4" s="73"/>
    </row>
    <row r="5" spans="2:10" s="18" customFormat="1" ht="18" customHeight="1" x14ac:dyDescent="0.15">
      <c r="B5" s="84" t="s">
        <v>226</v>
      </c>
      <c r="C5" s="85"/>
      <c r="D5" s="52"/>
      <c r="E5" s="86"/>
      <c r="G5" s="73"/>
      <c r="H5" s="73"/>
      <c r="I5" s="73"/>
      <c r="J5" s="73"/>
    </row>
    <row r="6" spans="2:10" s="18" customFormat="1" ht="18" customHeight="1" x14ac:dyDescent="0.15">
      <c r="B6" s="84"/>
      <c r="C6" s="85" t="s">
        <v>230</v>
      </c>
      <c r="D6" s="52">
        <v>9104590</v>
      </c>
      <c r="E6" s="86">
        <v>0</v>
      </c>
      <c r="G6" s="73"/>
      <c r="H6" s="73"/>
      <c r="I6" s="73"/>
      <c r="J6" s="73"/>
    </row>
    <row r="7" spans="2:10" s="18" customFormat="1" ht="18" customHeight="1" x14ac:dyDescent="0.15">
      <c r="B7" s="84"/>
      <c r="C7" s="85" t="s">
        <v>231</v>
      </c>
      <c r="D7" s="52">
        <v>5073683</v>
      </c>
      <c r="E7" s="86">
        <v>0</v>
      </c>
      <c r="G7" s="73"/>
      <c r="H7" s="73"/>
      <c r="I7" s="73"/>
      <c r="J7" s="73"/>
    </row>
    <row r="8" spans="2:10" s="18" customFormat="1" ht="18" customHeight="1" x14ac:dyDescent="0.15">
      <c r="B8" s="84"/>
      <c r="C8" s="85" t="s">
        <v>232</v>
      </c>
      <c r="D8" s="52">
        <v>517173</v>
      </c>
      <c r="E8" s="86">
        <v>0</v>
      </c>
      <c r="G8" s="73"/>
      <c r="H8" s="73"/>
      <c r="I8" s="73"/>
      <c r="J8" s="73"/>
    </row>
    <row r="9" spans="2:10" s="18" customFormat="1" ht="18" customHeight="1" thickBot="1" x14ac:dyDescent="0.2">
      <c r="B9" s="87" t="s">
        <v>60</v>
      </c>
      <c r="C9" s="88"/>
      <c r="D9" s="192">
        <v>14695446</v>
      </c>
      <c r="E9" s="193">
        <v>0</v>
      </c>
      <c r="G9" s="73"/>
      <c r="H9" s="73"/>
      <c r="I9" s="73"/>
      <c r="J9" s="73"/>
    </row>
    <row r="10" spans="2:10" s="18" customFormat="1" ht="18" customHeight="1" thickTop="1" x14ac:dyDescent="0.15">
      <c r="B10" s="89" t="s">
        <v>233</v>
      </c>
      <c r="C10" s="90"/>
      <c r="D10" s="91"/>
      <c r="E10" s="91"/>
      <c r="G10" s="73"/>
      <c r="H10" s="73"/>
      <c r="I10" s="73"/>
      <c r="J10" s="73"/>
    </row>
    <row r="11" spans="2:10" s="18" customFormat="1" ht="18" customHeight="1" x14ac:dyDescent="0.15">
      <c r="B11" s="89" t="s">
        <v>234</v>
      </c>
      <c r="C11" s="90"/>
      <c r="D11" s="91"/>
      <c r="E11" s="91"/>
      <c r="G11" s="73"/>
      <c r="H11" s="73"/>
      <c r="I11" s="73"/>
      <c r="J11" s="73"/>
    </row>
    <row r="12" spans="2:10" s="18" customFormat="1" ht="18" customHeight="1" x14ac:dyDescent="0.15">
      <c r="B12" s="84"/>
      <c r="C12" s="85" t="s">
        <v>235</v>
      </c>
      <c r="D12" s="86">
        <v>85044870</v>
      </c>
      <c r="E12" s="86">
        <v>8487040</v>
      </c>
      <c r="G12" s="73"/>
      <c r="H12" s="73"/>
      <c r="I12" s="73"/>
      <c r="J12" s="73"/>
    </row>
    <row r="13" spans="2:10" s="18" customFormat="1" ht="18" customHeight="1" x14ac:dyDescent="0.15">
      <c r="B13" s="84"/>
      <c r="C13" s="85" t="s">
        <v>236</v>
      </c>
      <c r="D13" s="86">
        <v>40347808</v>
      </c>
      <c r="E13" s="86">
        <v>3120721</v>
      </c>
      <c r="G13" s="73"/>
      <c r="H13" s="73"/>
      <c r="I13" s="73"/>
      <c r="J13" s="73"/>
    </row>
    <row r="14" spans="2:10" s="18" customFormat="1" ht="18" customHeight="1" x14ac:dyDescent="0.15">
      <c r="B14" s="84"/>
      <c r="C14" s="85" t="s">
        <v>237</v>
      </c>
      <c r="D14" s="86">
        <v>5155139</v>
      </c>
      <c r="E14" s="86">
        <v>552089</v>
      </c>
      <c r="G14" s="73"/>
      <c r="H14" s="73"/>
      <c r="I14" s="73"/>
      <c r="J14" s="73"/>
    </row>
    <row r="15" spans="2:10" s="18" customFormat="1" ht="18" customHeight="1" x14ac:dyDescent="0.15">
      <c r="B15" s="84"/>
      <c r="C15" s="85" t="s">
        <v>238</v>
      </c>
      <c r="D15" s="86">
        <v>4376760</v>
      </c>
      <c r="E15" s="86">
        <v>338523</v>
      </c>
      <c r="G15" s="73"/>
      <c r="H15" s="73"/>
      <c r="I15" s="73"/>
      <c r="J15" s="73"/>
    </row>
    <row r="16" spans="2:10" s="18" customFormat="1" ht="18" customHeight="1" x14ac:dyDescent="0.15">
      <c r="B16" s="84"/>
      <c r="C16" s="85" t="s">
        <v>239</v>
      </c>
      <c r="D16" s="86">
        <v>3168800</v>
      </c>
      <c r="E16" s="86">
        <v>550351</v>
      </c>
      <c r="G16" s="73"/>
      <c r="H16" s="73"/>
      <c r="I16" s="73"/>
      <c r="J16" s="73"/>
    </row>
    <row r="17" spans="2:10" s="18" customFormat="1" ht="18" customHeight="1" x14ac:dyDescent="0.15">
      <c r="B17" s="84"/>
      <c r="C17" s="85" t="s">
        <v>240</v>
      </c>
      <c r="D17" s="86">
        <v>2962930</v>
      </c>
      <c r="E17" s="86">
        <v>331350</v>
      </c>
      <c r="G17" s="73"/>
      <c r="H17" s="73"/>
      <c r="I17" s="73"/>
      <c r="J17" s="73"/>
    </row>
    <row r="18" spans="2:10" s="18" customFormat="1" ht="18" customHeight="1" x14ac:dyDescent="0.15">
      <c r="B18" s="84" t="s">
        <v>241</v>
      </c>
      <c r="C18" s="85"/>
      <c r="D18" s="86"/>
      <c r="E18" s="86"/>
      <c r="G18" s="73"/>
      <c r="H18" s="73"/>
      <c r="I18" s="73"/>
      <c r="J18" s="73"/>
    </row>
    <row r="19" spans="2:10" s="18" customFormat="1" ht="18" customHeight="1" x14ac:dyDescent="0.15">
      <c r="B19" s="84"/>
      <c r="C19" s="85" t="s">
        <v>242</v>
      </c>
      <c r="D19" s="86">
        <v>51957840</v>
      </c>
      <c r="E19" s="86">
        <v>978625</v>
      </c>
      <c r="G19" s="73"/>
      <c r="H19" s="73"/>
      <c r="I19" s="73"/>
      <c r="J19" s="73"/>
    </row>
    <row r="20" spans="2:10" s="18" customFormat="1" ht="18" customHeight="1" x14ac:dyDescent="0.15">
      <c r="B20" s="84"/>
      <c r="C20" s="85" t="s">
        <v>243</v>
      </c>
      <c r="D20" s="86">
        <v>1683600</v>
      </c>
      <c r="E20" s="86">
        <v>998811</v>
      </c>
      <c r="G20" s="73"/>
      <c r="H20" s="73"/>
      <c r="I20" s="73"/>
      <c r="J20" s="73"/>
    </row>
    <row r="21" spans="2:10" s="18" customFormat="1" ht="18" customHeight="1" x14ac:dyDescent="0.15">
      <c r="B21" s="84"/>
      <c r="C21" s="85" t="s">
        <v>244</v>
      </c>
      <c r="D21" s="86">
        <v>2529588</v>
      </c>
      <c r="E21" s="86">
        <v>0</v>
      </c>
      <c r="G21" s="73"/>
      <c r="H21" s="73"/>
      <c r="I21" s="73"/>
      <c r="J21" s="73"/>
    </row>
    <row r="22" spans="2:10" s="18" customFormat="1" ht="18" customHeight="1" x14ac:dyDescent="0.15">
      <c r="B22" s="84"/>
      <c r="C22" s="85" t="s">
        <v>245</v>
      </c>
      <c r="D22" s="86">
        <v>2201380</v>
      </c>
      <c r="E22" s="86">
        <v>0</v>
      </c>
      <c r="G22" s="73"/>
      <c r="H22" s="73"/>
      <c r="I22" s="73"/>
      <c r="J22" s="73"/>
    </row>
    <row r="23" spans="2:10" s="18" customFormat="1" ht="18" customHeight="1" x14ac:dyDescent="0.15">
      <c r="B23" s="84"/>
      <c r="C23" s="85" t="s">
        <v>246</v>
      </c>
      <c r="D23" s="86">
        <v>1843630</v>
      </c>
      <c r="E23" s="86">
        <v>127040</v>
      </c>
      <c r="G23" s="73"/>
      <c r="H23" s="73"/>
      <c r="I23" s="73"/>
      <c r="J23" s="73"/>
    </row>
    <row r="24" spans="2:10" s="18" customFormat="1" ht="18" customHeight="1" x14ac:dyDescent="0.15">
      <c r="B24" s="84"/>
      <c r="C24" s="85" t="s">
        <v>247</v>
      </c>
      <c r="D24" s="86">
        <v>964600</v>
      </c>
      <c r="E24" s="86">
        <v>156044</v>
      </c>
      <c r="G24" s="73"/>
      <c r="H24" s="73"/>
      <c r="I24" s="73"/>
      <c r="J24" s="73"/>
    </row>
    <row r="25" spans="2:10" s="18" customFormat="1" ht="18" customHeight="1" x14ac:dyDescent="0.15">
      <c r="B25" s="84"/>
      <c r="C25" s="85" t="s">
        <v>248</v>
      </c>
      <c r="D25" s="86">
        <v>357480</v>
      </c>
      <c r="E25" s="86">
        <v>0</v>
      </c>
      <c r="G25" s="73"/>
      <c r="H25" s="73"/>
      <c r="I25" s="73"/>
      <c r="J25" s="73"/>
    </row>
    <row r="26" spans="2:10" s="18" customFormat="1" ht="18" customHeight="1" x14ac:dyDescent="0.15">
      <c r="B26" s="84"/>
      <c r="C26" s="85" t="s">
        <v>249</v>
      </c>
      <c r="D26" s="86">
        <v>99790</v>
      </c>
      <c r="E26" s="86">
        <v>0</v>
      </c>
      <c r="G26" s="73"/>
      <c r="H26" s="73"/>
      <c r="I26" s="73"/>
      <c r="J26" s="73"/>
    </row>
    <row r="27" spans="2:10" s="18" customFormat="1" ht="18" customHeight="1" x14ac:dyDescent="0.15">
      <c r="B27" s="84"/>
      <c r="C27" s="85" t="s">
        <v>250</v>
      </c>
      <c r="D27" s="86">
        <v>83008</v>
      </c>
      <c r="E27" s="86">
        <v>0</v>
      </c>
      <c r="G27" s="73"/>
      <c r="H27" s="73"/>
      <c r="I27" s="73"/>
      <c r="J27" s="73"/>
    </row>
    <row r="28" spans="2:10" s="18" customFormat="1" ht="18" customHeight="1" x14ac:dyDescent="0.15">
      <c r="B28" s="84"/>
      <c r="C28" s="85" t="s">
        <v>251</v>
      </c>
      <c r="D28" s="86">
        <v>24000</v>
      </c>
      <c r="E28" s="86">
        <v>18286</v>
      </c>
      <c r="G28" s="73"/>
      <c r="H28" s="73"/>
      <c r="I28" s="73"/>
      <c r="J28" s="73"/>
    </row>
    <row r="29" spans="2:10" s="18" customFormat="1" ht="18" customHeight="1" x14ac:dyDescent="0.15">
      <c r="B29" s="84"/>
      <c r="C29" s="85" t="s">
        <v>252</v>
      </c>
      <c r="D29" s="86">
        <v>42000</v>
      </c>
      <c r="E29" s="86">
        <v>0</v>
      </c>
      <c r="G29" s="73"/>
      <c r="H29" s="73"/>
      <c r="I29" s="73"/>
      <c r="J29" s="73"/>
    </row>
    <row r="30" spans="2:10" s="18" customFormat="1" ht="18" customHeight="1" x14ac:dyDescent="0.15">
      <c r="B30" s="84"/>
      <c r="C30" s="85" t="s">
        <v>253</v>
      </c>
      <c r="D30" s="86">
        <v>11650</v>
      </c>
      <c r="E30" s="86">
        <v>170</v>
      </c>
      <c r="G30" s="73"/>
      <c r="H30" s="73"/>
      <c r="I30" s="73"/>
      <c r="J30" s="73"/>
    </row>
    <row r="31" spans="2:10" s="18" customFormat="1" ht="18" customHeight="1" thickBot="1" x14ac:dyDescent="0.2">
      <c r="B31" s="87" t="s">
        <v>60</v>
      </c>
      <c r="C31" s="88"/>
      <c r="D31" s="194">
        <v>202854873</v>
      </c>
      <c r="E31" s="195">
        <v>15659050</v>
      </c>
      <c r="G31" s="73"/>
      <c r="H31" s="73"/>
      <c r="I31" s="73"/>
      <c r="J31" s="73"/>
    </row>
    <row r="32" spans="2:10" s="18" customFormat="1" ht="18" customHeight="1" thickTop="1" thickBot="1" x14ac:dyDescent="0.2">
      <c r="B32" s="264" t="s">
        <v>316</v>
      </c>
      <c r="C32" s="265"/>
      <c r="D32" s="266">
        <v>217550319</v>
      </c>
      <c r="E32" s="266">
        <v>15659050</v>
      </c>
      <c r="G32" s="73"/>
      <c r="H32" s="73"/>
      <c r="I32" s="73"/>
      <c r="J32" s="73"/>
    </row>
    <row r="33" spans="2:12" ht="18" customHeight="1" x14ac:dyDescent="0.15">
      <c r="B33" s="267" t="s">
        <v>317</v>
      </c>
      <c r="C33" s="268"/>
      <c r="D33" s="269"/>
      <c r="E33" s="269"/>
      <c r="F33" s="94"/>
      <c r="K33" s="95"/>
      <c r="L33" s="95"/>
    </row>
    <row r="34" spans="2:12" ht="18" customHeight="1" x14ac:dyDescent="0.15">
      <c r="B34" s="84"/>
      <c r="C34" s="85" t="s">
        <v>318</v>
      </c>
      <c r="D34" s="86">
        <v>199798055</v>
      </c>
      <c r="E34" s="86">
        <v>25789617</v>
      </c>
      <c r="F34" s="94"/>
      <c r="K34" s="95"/>
      <c r="L34" s="95"/>
    </row>
    <row r="35" spans="2:12" ht="18" customHeight="1" x14ac:dyDescent="0.15">
      <c r="B35" s="84"/>
      <c r="C35" s="85" t="s">
        <v>319</v>
      </c>
      <c r="D35" s="86">
        <v>22819372</v>
      </c>
      <c r="E35" s="86">
        <v>9774841</v>
      </c>
    </row>
    <row r="36" spans="2:12" ht="18" customHeight="1" x14ac:dyDescent="0.15">
      <c r="B36" s="84"/>
      <c r="C36" s="85" t="s">
        <v>320</v>
      </c>
      <c r="D36" s="86">
        <v>8633940</v>
      </c>
      <c r="E36" s="86">
        <v>1691486</v>
      </c>
    </row>
    <row r="37" spans="2:12" ht="18" customHeight="1" x14ac:dyDescent="0.15">
      <c r="B37" s="84"/>
      <c r="C37" s="85" t="s">
        <v>321</v>
      </c>
      <c r="D37" s="263" t="s">
        <v>323</v>
      </c>
      <c r="E37" s="263" t="s">
        <v>323</v>
      </c>
    </row>
    <row r="38" spans="2:12" ht="18" customHeight="1" x14ac:dyDescent="0.15">
      <c r="B38" s="84"/>
      <c r="C38" s="85" t="s">
        <v>322</v>
      </c>
      <c r="D38" s="263" t="s">
        <v>323</v>
      </c>
      <c r="E38" s="263" t="s">
        <v>323</v>
      </c>
    </row>
    <row r="39" spans="2:12" ht="18" customHeight="1" thickBot="1" x14ac:dyDescent="0.2">
      <c r="B39" s="87" t="s">
        <v>60</v>
      </c>
      <c r="C39" s="88"/>
      <c r="D39" s="199">
        <f>SUM(D34:D38)</f>
        <v>231251367</v>
      </c>
      <c r="E39" s="199">
        <f>SUM(E34:E38)</f>
        <v>37255944</v>
      </c>
    </row>
    <row r="40" spans="2:12" ht="18" customHeight="1" thickTop="1" x14ac:dyDescent="0.15">
      <c r="B40" s="92" t="s">
        <v>5</v>
      </c>
      <c r="C40" s="93"/>
      <c r="D40" s="201">
        <f>SUM(D32,D39)</f>
        <v>448801686</v>
      </c>
      <c r="E40" s="201">
        <f>SUM(E32,E39)</f>
        <v>52914994</v>
      </c>
    </row>
  </sheetData>
  <phoneticPr fontId="6"/>
  <pageMargins left="0.39370078740157483" right="0.39370078740157483" top="0.78740157480314965" bottom="0.59055118110236227" header="0.31496062992125984" footer="0.31496062992125984"/>
  <pageSetup paperSize="9" scale="73" fitToHeight="0" orientation="landscape" r:id="rId1"/>
  <headerFooter>
    <oddFooter>埼玉県狭山市</oddFooter>
    <evenFooter>埼玉県狭山市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79998168889431442"/>
  </sheetPr>
  <dimension ref="B1:L38"/>
  <sheetViews>
    <sheetView view="pageBreakPreview" topLeftCell="A16" zoomScaleNormal="100" zoomScaleSheetLayoutView="100" workbookViewId="0">
      <selection activeCell="L28" sqref="L28:P28"/>
    </sheetView>
  </sheetViews>
  <sheetFormatPr defaultColWidth="9" defaultRowHeight="18" customHeight="1" x14ac:dyDescent="0.15"/>
  <cols>
    <col min="1" max="1" width="1.5" style="73" customWidth="1"/>
    <col min="2" max="2" width="2" style="73" customWidth="1"/>
    <col min="3" max="3" width="44.375" style="73" customWidth="1"/>
    <col min="4" max="5" width="16.375" style="73" customWidth="1"/>
    <col min="6" max="6" width="3.5" style="73" customWidth="1"/>
    <col min="7" max="7" width="2" style="73" customWidth="1"/>
    <col min="8" max="8" width="29.5" style="73" customWidth="1"/>
    <col min="9" max="10" width="16.375" style="73" customWidth="1"/>
    <col min="11" max="11" width="1.5" style="73" customWidth="1"/>
    <col min="12" max="16384" width="9" style="73"/>
  </cols>
  <sheetData>
    <row r="1" spans="2:10" ht="18" customHeight="1" x14ac:dyDescent="0.15">
      <c r="B1" s="70" t="s">
        <v>61</v>
      </c>
      <c r="C1" s="70"/>
      <c r="D1" s="71"/>
      <c r="E1" s="72" t="s">
        <v>154</v>
      </c>
      <c r="F1" s="71"/>
    </row>
    <row r="2" spans="2:10" s="18" customFormat="1" ht="24" x14ac:dyDescent="0.15">
      <c r="B2" s="74" t="s">
        <v>51</v>
      </c>
      <c r="C2" s="75"/>
      <c r="D2" s="76" t="s">
        <v>55</v>
      </c>
      <c r="E2" s="76" t="s">
        <v>57</v>
      </c>
      <c r="G2" s="73"/>
      <c r="H2" s="73"/>
      <c r="I2" s="73"/>
      <c r="J2" s="73"/>
    </row>
    <row r="3" spans="2:10" s="18" customFormat="1" ht="18" customHeight="1" x14ac:dyDescent="0.15">
      <c r="B3" s="96" t="s">
        <v>229</v>
      </c>
      <c r="C3" s="78"/>
      <c r="D3" s="79"/>
      <c r="E3" s="79"/>
      <c r="G3" s="73"/>
      <c r="H3" s="73"/>
      <c r="I3" s="73"/>
      <c r="J3" s="73"/>
    </row>
    <row r="4" spans="2:10" s="18" customFormat="1" ht="18" customHeight="1" x14ac:dyDescent="0.15">
      <c r="B4" s="97" t="s">
        <v>225</v>
      </c>
      <c r="C4" s="81"/>
      <c r="D4" s="82"/>
      <c r="E4" s="83"/>
      <c r="G4" s="73"/>
      <c r="H4" s="73"/>
      <c r="I4" s="73"/>
      <c r="J4" s="73"/>
    </row>
    <row r="5" spans="2:10" s="18" customFormat="1" ht="18" customHeight="1" x14ac:dyDescent="0.15">
      <c r="B5" s="98" t="s">
        <v>226</v>
      </c>
      <c r="C5" s="85"/>
      <c r="D5" s="52"/>
      <c r="E5" s="86"/>
      <c r="G5" s="73"/>
      <c r="H5" s="73"/>
      <c r="I5" s="73"/>
      <c r="J5" s="73"/>
    </row>
    <row r="6" spans="2:10" s="18" customFormat="1" ht="18" customHeight="1" x14ac:dyDescent="0.15">
      <c r="B6" s="98"/>
      <c r="C6" s="85" t="s">
        <v>230</v>
      </c>
      <c r="D6" s="52">
        <v>1734900</v>
      </c>
      <c r="E6" s="86">
        <v>0</v>
      </c>
      <c r="G6" s="73"/>
      <c r="H6" s="73"/>
      <c r="I6" s="73"/>
      <c r="J6" s="73"/>
    </row>
    <row r="7" spans="2:10" s="18" customFormat="1" ht="18" customHeight="1" thickBot="1" x14ac:dyDescent="0.2">
      <c r="B7" s="87" t="s">
        <v>60</v>
      </c>
      <c r="C7" s="88"/>
      <c r="D7" s="196">
        <v>1734900</v>
      </c>
      <c r="E7" s="197">
        <v>0</v>
      </c>
      <c r="G7" s="73"/>
      <c r="H7" s="73"/>
      <c r="I7" s="73"/>
      <c r="J7" s="73"/>
    </row>
    <row r="8" spans="2:10" s="18" customFormat="1" ht="18" customHeight="1" thickTop="1" x14ac:dyDescent="0.15">
      <c r="B8" s="99" t="s">
        <v>233</v>
      </c>
      <c r="C8" s="90"/>
      <c r="D8" s="91"/>
      <c r="E8" s="91"/>
      <c r="G8" s="73"/>
      <c r="H8" s="73"/>
      <c r="I8" s="73"/>
      <c r="J8" s="73"/>
    </row>
    <row r="9" spans="2:10" s="18" customFormat="1" ht="18" customHeight="1" x14ac:dyDescent="0.15">
      <c r="B9" s="99" t="s">
        <v>234</v>
      </c>
      <c r="C9" s="90"/>
      <c r="D9" s="91"/>
      <c r="E9" s="91"/>
      <c r="G9" s="73"/>
      <c r="H9" s="73"/>
      <c r="I9" s="73"/>
      <c r="J9" s="73"/>
    </row>
    <row r="10" spans="2:10" s="18" customFormat="1" ht="18" customHeight="1" x14ac:dyDescent="0.15">
      <c r="B10" s="98"/>
      <c r="C10" s="85" t="s">
        <v>254</v>
      </c>
      <c r="D10" s="86">
        <v>96540760</v>
      </c>
      <c r="E10" s="86">
        <v>10326973</v>
      </c>
      <c r="G10" s="73"/>
      <c r="H10" s="73"/>
      <c r="I10" s="73"/>
      <c r="J10" s="73"/>
    </row>
    <row r="11" spans="2:10" s="18" customFormat="1" ht="18" customHeight="1" x14ac:dyDescent="0.15">
      <c r="B11" s="98"/>
      <c r="C11" s="85" t="s">
        <v>255</v>
      </c>
      <c r="D11" s="86">
        <v>44611344</v>
      </c>
      <c r="E11" s="86">
        <v>5601827</v>
      </c>
      <c r="G11" s="73"/>
      <c r="H11" s="73"/>
      <c r="I11" s="73"/>
      <c r="J11" s="73"/>
    </row>
    <row r="12" spans="2:10" s="18" customFormat="1" ht="18" customHeight="1" x14ac:dyDescent="0.15">
      <c r="B12" s="98"/>
      <c r="C12" s="85" t="s">
        <v>256</v>
      </c>
      <c r="D12" s="86">
        <v>4839251</v>
      </c>
      <c r="E12" s="86">
        <v>605912</v>
      </c>
      <c r="G12" s="73"/>
      <c r="H12" s="73"/>
      <c r="I12" s="73"/>
      <c r="J12" s="73"/>
    </row>
    <row r="13" spans="2:10" s="18" customFormat="1" ht="18" customHeight="1" x14ac:dyDescent="0.15">
      <c r="B13" s="98"/>
      <c r="C13" s="85" t="s">
        <v>235</v>
      </c>
      <c r="D13" s="86">
        <v>3871551</v>
      </c>
      <c r="E13" s="86">
        <v>60723</v>
      </c>
      <c r="G13" s="73"/>
      <c r="H13" s="73"/>
      <c r="I13" s="73"/>
      <c r="J13" s="73"/>
    </row>
    <row r="14" spans="2:10" s="18" customFormat="1" ht="18" customHeight="1" x14ac:dyDescent="0.15">
      <c r="B14" s="98"/>
      <c r="C14" s="85" t="s">
        <v>257</v>
      </c>
      <c r="D14" s="86">
        <v>3857012</v>
      </c>
      <c r="E14" s="86">
        <v>437051</v>
      </c>
      <c r="G14" s="73"/>
      <c r="H14" s="73"/>
      <c r="I14" s="73"/>
      <c r="J14" s="73"/>
    </row>
    <row r="15" spans="2:10" s="18" customFormat="1" ht="18" customHeight="1" x14ac:dyDescent="0.15">
      <c r="B15" s="98"/>
      <c r="C15" s="85" t="s">
        <v>258</v>
      </c>
      <c r="D15" s="86">
        <v>4612700</v>
      </c>
      <c r="E15" s="86">
        <v>598182</v>
      </c>
      <c r="G15" s="73"/>
      <c r="H15" s="73"/>
      <c r="I15" s="73"/>
      <c r="J15" s="73"/>
    </row>
    <row r="16" spans="2:10" s="18" customFormat="1" ht="18" customHeight="1" x14ac:dyDescent="0.15">
      <c r="B16" s="98"/>
      <c r="C16" s="85" t="s">
        <v>240</v>
      </c>
      <c r="D16" s="86">
        <v>1482890</v>
      </c>
      <c r="E16" s="86">
        <v>738120</v>
      </c>
      <c r="G16" s="73"/>
      <c r="H16" s="73"/>
      <c r="I16" s="73"/>
      <c r="J16" s="73"/>
    </row>
    <row r="17" spans="2:12" s="18" customFormat="1" ht="18" customHeight="1" x14ac:dyDescent="0.15">
      <c r="B17" s="98" t="s">
        <v>241</v>
      </c>
      <c r="C17" s="85"/>
      <c r="D17" s="86"/>
      <c r="E17" s="86"/>
      <c r="G17" s="73"/>
      <c r="H17" s="73"/>
      <c r="I17" s="73"/>
      <c r="J17" s="73"/>
    </row>
    <row r="18" spans="2:12" s="18" customFormat="1" ht="18" customHeight="1" x14ac:dyDescent="0.15">
      <c r="B18" s="98"/>
      <c r="C18" s="85" t="s">
        <v>259</v>
      </c>
      <c r="D18" s="86">
        <v>7582700</v>
      </c>
      <c r="E18" s="86">
        <v>3782437</v>
      </c>
      <c r="G18" s="73"/>
      <c r="H18" s="73"/>
      <c r="I18" s="73"/>
      <c r="J18" s="73"/>
    </row>
    <row r="19" spans="2:12" s="18" customFormat="1" ht="18" customHeight="1" x14ac:dyDescent="0.15">
      <c r="B19" s="98"/>
      <c r="C19" s="85" t="s">
        <v>242</v>
      </c>
      <c r="D19" s="86">
        <v>7402919</v>
      </c>
      <c r="E19" s="86">
        <v>3692758</v>
      </c>
      <c r="G19" s="73"/>
      <c r="H19" s="73"/>
      <c r="I19" s="73"/>
      <c r="J19" s="73"/>
    </row>
    <row r="20" spans="2:12" s="18" customFormat="1" ht="18" customHeight="1" x14ac:dyDescent="0.15">
      <c r="B20" s="98"/>
      <c r="C20" s="85" t="s">
        <v>243</v>
      </c>
      <c r="D20" s="86">
        <v>1942900</v>
      </c>
      <c r="E20" s="86">
        <v>835381</v>
      </c>
      <c r="G20" s="73"/>
      <c r="H20" s="73"/>
      <c r="I20" s="73"/>
      <c r="J20" s="73"/>
    </row>
    <row r="21" spans="2:12" s="18" customFormat="1" ht="18" customHeight="1" x14ac:dyDescent="0.15">
      <c r="B21" s="98"/>
      <c r="C21" s="85" t="s">
        <v>246</v>
      </c>
      <c r="D21" s="86">
        <v>656710</v>
      </c>
      <c r="E21" s="86">
        <v>282363</v>
      </c>
      <c r="G21" s="73"/>
      <c r="H21" s="73"/>
      <c r="I21" s="73"/>
      <c r="J21" s="73"/>
    </row>
    <row r="22" spans="2:12" s="18" customFormat="1" ht="18" customHeight="1" x14ac:dyDescent="0.15">
      <c r="B22" s="98"/>
      <c r="C22" s="85" t="s">
        <v>247</v>
      </c>
      <c r="D22" s="86">
        <v>516110</v>
      </c>
      <c r="E22" s="86">
        <v>221910</v>
      </c>
      <c r="G22" s="73"/>
      <c r="H22" s="73"/>
      <c r="I22" s="73"/>
      <c r="J22" s="73"/>
    </row>
    <row r="23" spans="2:12" s="18" customFormat="1" ht="18" customHeight="1" x14ac:dyDescent="0.15">
      <c r="B23" s="98"/>
      <c r="C23" s="85" t="s">
        <v>260</v>
      </c>
      <c r="D23" s="86">
        <v>132192</v>
      </c>
      <c r="E23" s="86">
        <v>56838</v>
      </c>
      <c r="G23" s="73"/>
      <c r="H23" s="73"/>
      <c r="I23" s="73"/>
      <c r="J23" s="73"/>
    </row>
    <row r="24" spans="2:12" s="18" customFormat="1" ht="18" customHeight="1" x14ac:dyDescent="0.15">
      <c r="B24" s="98"/>
      <c r="C24" s="85" t="s">
        <v>252</v>
      </c>
      <c r="D24" s="86">
        <v>112500</v>
      </c>
      <c r="E24" s="86">
        <v>48371</v>
      </c>
      <c r="G24" s="73"/>
      <c r="H24" s="73"/>
      <c r="I24" s="73"/>
      <c r="J24" s="73"/>
    </row>
    <row r="25" spans="2:12" s="18" customFormat="1" ht="18" customHeight="1" x14ac:dyDescent="0.15">
      <c r="B25" s="98"/>
      <c r="C25" s="85" t="s">
        <v>248</v>
      </c>
      <c r="D25" s="86">
        <v>98460</v>
      </c>
      <c r="E25" s="86">
        <v>49114</v>
      </c>
      <c r="G25" s="73"/>
      <c r="H25" s="73"/>
      <c r="I25" s="73"/>
      <c r="J25" s="73"/>
    </row>
    <row r="26" spans="2:12" s="18" customFormat="1" ht="18" customHeight="1" x14ac:dyDescent="0.15">
      <c r="B26" s="98"/>
      <c r="C26" s="85" t="s">
        <v>249</v>
      </c>
      <c r="D26" s="86">
        <v>37900</v>
      </c>
      <c r="E26" s="86">
        <v>18905</v>
      </c>
      <c r="G26" s="73"/>
      <c r="H26" s="73"/>
      <c r="I26" s="73"/>
      <c r="J26" s="73"/>
    </row>
    <row r="27" spans="2:12" s="18" customFormat="1" ht="18" customHeight="1" x14ac:dyDescent="0.15">
      <c r="B27" s="98"/>
      <c r="C27" s="85" t="s">
        <v>253</v>
      </c>
      <c r="D27" s="86">
        <v>12350</v>
      </c>
      <c r="E27" s="86">
        <v>6160</v>
      </c>
      <c r="G27" s="73"/>
      <c r="H27" s="73"/>
      <c r="I27" s="73"/>
      <c r="J27" s="73"/>
    </row>
    <row r="28" spans="2:12" s="18" customFormat="1" ht="18" customHeight="1" x14ac:dyDescent="0.15">
      <c r="B28" s="98"/>
      <c r="C28" s="85" t="s">
        <v>261</v>
      </c>
      <c r="D28" s="86">
        <v>1410</v>
      </c>
      <c r="E28" s="86">
        <v>703</v>
      </c>
      <c r="G28" s="73"/>
      <c r="H28" s="73"/>
      <c r="I28" s="73"/>
      <c r="J28" s="73"/>
    </row>
    <row r="29" spans="2:12" s="18" customFormat="1" ht="18" customHeight="1" thickBot="1" x14ac:dyDescent="0.2">
      <c r="B29" s="87" t="s">
        <v>60</v>
      </c>
      <c r="C29" s="88"/>
      <c r="D29" s="198">
        <v>178311659</v>
      </c>
      <c r="E29" s="199">
        <v>27363728</v>
      </c>
      <c r="G29" s="73"/>
      <c r="H29" s="73"/>
      <c r="I29" s="73"/>
      <c r="J29" s="73"/>
    </row>
    <row r="30" spans="2:12" s="18" customFormat="1" ht="18" customHeight="1" thickTop="1" thickBot="1" x14ac:dyDescent="0.2">
      <c r="B30" s="264" t="s">
        <v>316</v>
      </c>
      <c r="C30" s="265"/>
      <c r="D30" s="200">
        <v>180046559</v>
      </c>
      <c r="E30" s="201">
        <v>27363728</v>
      </c>
      <c r="G30" s="73"/>
      <c r="H30" s="73"/>
      <c r="I30" s="73"/>
      <c r="J30" s="73"/>
    </row>
    <row r="31" spans="2:12" ht="18" customHeight="1" x14ac:dyDescent="0.15">
      <c r="B31" s="267" t="s">
        <v>317</v>
      </c>
      <c r="C31" s="268"/>
      <c r="D31" s="269"/>
      <c r="E31" s="269"/>
      <c r="F31" s="94"/>
      <c r="K31" s="95"/>
      <c r="L31" s="95"/>
    </row>
    <row r="32" spans="2:12" ht="18" customHeight="1" x14ac:dyDescent="0.15">
      <c r="B32" s="84"/>
      <c r="C32" s="85" t="s">
        <v>318</v>
      </c>
      <c r="D32" s="86">
        <v>175179476</v>
      </c>
      <c r="E32" s="86">
        <v>22611889</v>
      </c>
      <c r="F32" s="94"/>
      <c r="K32" s="95"/>
      <c r="L32" s="95"/>
    </row>
    <row r="33" spans="2:5" ht="18" customHeight="1" x14ac:dyDescent="0.15">
      <c r="B33" s="84"/>
      <c r="C33" s="85" t="s">
        <v>319</v>
      </c>
      <c r="D33" s="86">
        <v>21875700</v>
      </c>
      <c r="E33" s="270">
        <v>9370612</v>
      </c>
    </row>
    <row r="34" spans="2:5" ht="18" customHeight="1" x14ac:dyDescent="0.15">
      <c r="B34" s="84"/>
      <c r="C34" s="85" t="s">
        <v>320</v>
      </c>
      <c r="D34" s="86">
        <v>10536800</v>
      </c>
      <c r="E34" s="270">
        <v>2064278</v>
      </c>
    </row>
    <row r="35" spans="2:5" ht="18" customHeight="1" x14ac:dyDescent="0.15">
      <c r="B35" s="84"/>
      <c r="C35" s="85" t="s">
        <v>321</v>
      </c>
      <c r="D35" s="263">
        <v>254492902</v>
      </c>
      <c r="E35" s="270">
        <v>8138185</v>
      </c>
    </row>
    <row r="36" spans="2:5" ht="18" customHeight="1" x14ac:dyDescent="0.15">
      <c r="B36" s="84"/>
      <c r="C36" s="85" t="s">
        <v>322</v>
      </c>
      <c r="D36" s="263">
        <v>341402789</v>
      </c>
      <c r="E36" s="270">
        <v>6435587</v>
      </c>
    </row>
    <row r="37" spans="2:5" ht="18" customHeight="1" thickBot="1" x14ac:dyDescent="0.2">
      <c r="B37" s="87" t="s">
        <v>60</v>
      </c>
      <c r="C37" s="88"/>
      <c r="D37" s="199">
        <f>SUM(D32:D36)</f>
        <v>803487667</v>
      </c>
      <c r="E37" s="199">
        <f>SUM(E32:E36)</f>
        <v>48620551</v>
      </c>
    </row>
    <row r="38" spans="2:5" ht="18" customHeight="1" thickTop="1" x14ac:dyDescent="0.15">
      <c r="B38" s="92" t="s">
        <v>5</v>
      </c>
      <c r="C38" s="93"/>
      <c r="D38" s="201">
        <f>SUM(D30,D37)</f>
        <v>983534226</v>
      </c>
      <c r="E38" s="201">
        <f>SUM(E30,E37)</f>
        <v>75984279</v>
      </c>
    </row>
  </sheetData>
  <phoneticPr fontId="6"/>
  <pageMargins left="0.39370078740157483" right="0.39370078740157483" top="0.78740157480314965" bottom="0.59055118110236227" header="0.31496062992125984" footer="0.31496062992125984"/>
  <pageSetup paperSize="9" scale="79" fitToHeight="0" orientation="landscape" r:id="rId1"/>
  <headerFooter>
    <oddFooter>埼玉県狭山市</oddFooter>
    <evenFooter>埼玉県狭山市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 tint="0.79998168889431442"/>
    <pageSetUpPr fitToPage="1"/>
  </sheetPr>
  <dimension ref="A1:L38"/>
  <sheetViews>
    <sheetView showGridLines="0" view="pageBreakPreview" zoomScaleNormal="100" zoomScaleSheetLayoutView="100" workbookViewId="0">
      <selection activeCell="K26" sqref="K26:K28"/>
    </sheetView>
  </sheetViews>
  <sheetFormatPr defaultRowHeight="13.5" x14ac:dyDescent="0.15"/>
  <cols>
    <col min="1" max="1" width="1.875" customWidth="1"/>
    <col min="2" max="2" width="17.25" customWidth="1"/>
    <col min="3" max="12" width="18.125" customWidth="1"/>
  </cols>
  <sheetData>
    <row r="1" spans="1:12" x14ac:dyDescent="0.15">
      <c r="A1" s="100" t="s">
        <v>62</v>
      </c>
      <c r="B1" s="101"/>
    </row>
    <row r="2" spans="1:12" x14ac:dyDescent="0.15">
      <c r="A2" s="102" t="s">
        <v>63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 t="s">
        <v>154</v>
      </c>
    </row>
    <row r="3" spans="1:12" x14ac:dyDescent="0.15">
      <c r="A3" s="286" t="s">
        <v>43</v>
      </c>
      <c r="B3" s="287"/>
      <c r="C3" s="295" t="s">
        <v>64</v>
      </c>
      <c r="D3" s="105"/>
      <c r="E3" s="296" t="s">
        <v>65</v>
      </c>
      <c r="F3" s="290" t="s">
        <v>66</v>
      </c>
      <c r="G3" s="290" t="s">
        <v>67</v>
      </c>
      <c r="H3" s="290" t="s">
        <v>68</v>
      </c>
      <c r="I3" s="295" t="s">
        <v>69</v>
      </c>
      <c r="J3" s="106"/>
      <c r="K3" s="107"/>
      <c r="L3" s="290" t="s">
        <v>70</v>
      </c>
    </row>
    <row r="4" spans="1:12" ht="24" x14ac:dyDescent="0.15">
      <c r="A4" s="288"/>
      <c r="B4" s="289"/>
      <c r="C4" s="294"/>
      <c r="D4" s="108" t="s">
        <v>71</v>
      </c>
      <c r="E4" s="297"/>
      <c r="F4" s="294"/>
      <c r="G4" s="294"/>
      <c r="H4" s="294"/>
      <c r="I4" s="302"/>
      <c r="J4" s="109" t="s">
        <v>72</v>
      </c>
      <c r="K4" s="109" t="s">
        <v>73</v>
      </c>
      <c r="L4" s="294"/>
    </row>
    <row r="5" spans="1:12" x14ac:dyDescent="0.15">
      <c r="A5" s="67" t="s">
        <v>74</v>
      </c>
      <c r="B5" s="110"/>
      <c r="C5" s="111"/>
      <c r="D5" s="112"/>
      <c r="E5" s="113"/>
      <c r="F5" s="114"/>
      <c r="G5" s="114"/>
      <c r="H5" s="114"/>
      <c r="I5" s="114"/>
      <c r="J5" s="114"/>
      <c r="K5" s="114"/>
      <c r="L5" s="114"/>
    </row>
    <row r="6" spans="1:12" x14ac:dyDescent="0.15">
      <c r="A6" s="67"/>
      <c r="B6" s="68" t="s">
        <v>75</v>
      </c>
      <c r="C6" s="111">
        <v>978900129</v>
      </c>
      <c r="D6" s="112">
        <v>192282814</v>
      </c>
      <c r="E6" s="113">
        <v>10337952</v>
      </c>
      <c r="F6" s="114">
        <v>114880913</v>
      </c>
      <c r="G6" s="114">
        <v>212988013</v>
      </c>
      <c r="H6" s="114">
        <v>640693251</v>
      </c>
      <c r="I6" s="114">
        <v>0</v>
      </c>
      <c r="J6" s="114">
        <v>0</v>
      </c>
      <c r="K6" s="114">
        <v>0</v>
      </c>
      <c r="L6" s="114">
        <v>0</v>
      </c>
    </row>
    <row r="7" spans="1:12" x14ac:dyDescent="0.15">
      <c r="A7" s="67"/>
      <c r="B7" s="68" t="s">
        <v>76</v>
      </c>
      <c r="C7" s="111">
        <v>1016539612</v>
      </c>
      <c r="D7" s="112">
        <v>124334253</v>
      </c>
      <c r="E7" s="113">
        <v>29357581</v>
      </c>
      <c r="F7" s="114">
        <v>557985340</v>
      </c>
      <c r="G7" s="114">
        <v>427981496</v>
      </c>
      <c r="H7" s="114">
        <v>1215195</v>
      </c>
      <c r="I7" s="114">
        <v>0</v>
      </c>
      <c r="J7" s="114">
        <v>0</v>
      </c>
      <c r="K7" s="114">
        <v>0</v>
      </c>
      <c r="L7" s="114">
        <v>0</v>
      </c>
    </row>
    <row r="8" spans="1:12" x14ac:dyDescent="0.15">
      <c r="A8" s="67"/>
      <c r="B8" s="68" t="s">
        <v>77</v>
      </c>
      <c r="C8" s="111">
        <v>0</v>
      </c>
      <c r="D8" s="112">
        <v>0</v>
      </c>
      <c r="E8" s="113">
        <v>0</v>
      </c>
      <c r="F8" s="114">
        <v>0</v>
      </c>
      <c r="G8" s="114">
        <v>0</v>
      </c>
      <c r="H8" s="114">
        <v>0</v>
      </c>
      <c r="I8" s="114">
        <v>0</v>
      </c>
      <c r="J8" s="114">
        <v>0</v>
      </c>
      <c r="K8" s="114">
        <v>0</v>
      </c>
      <c r="L8" s="114">
        <v>0</v>
      </c>
    </row>
    <row r="9" spans="1:12" x14ac:dyDescent="0.15">
      <c r="A9" s="67"/>
      <c r="B9" s="68" t="s">
        <v>78</v>
      </c>
      <c r="C9" s="111">
        <v>2177890460</v>
      </c>
      <c r="D9" s="112">
        <v>434340527</v>
      </c>
      <c r="E9" s="113">
        <v>96018061</v>
      </c>
      <c r="F9" s="114">
        <v>210811102</v>
      </c>
      <c r="G9" s="114">
        <v>1521197617</v>
      </c>
      <c r="H9" s="114">
        <v>330501180</v>
      </c>
      <c r="I9" s="114">
        <v>0</v>
      </c>
      <c r="J9" s="114">
        <v>0</v>
      </c>
      <c r="K9" s="114">
        <v>0</v>
      </c>
      <c r="L9" s="114">
        <v>19362500</v>
      </c>
    </row>
    <row r="10" spans="1:12" x14ac:dyDescent="0.15">
      <c r="A10" s="67"/>
      <c r="B10" s="68" t="s">
        <v>79</v>
      </c>
      <c r="C10" s="111">
        <v>3987735978</v>
      </c>
      <c r="D10" s="112">
        <v>488402786</v>
      </c>
      <c r="E10" s="113">
        <v>14115002</v>
      </c>
      <c r="F10" s="114">
        <v>1001025473</v>
      </c>
      <c r="G10" s="114">
        <v>1901708531</v>
      </c>
      <c r="H10" s="114">
        <v>883624472</v>
      </c>
      <c r="I10" s="114">
        <v>0</v>
      </c>
      <c r="J10" s="114">
        <v>0</v>
      </c>
      <c r="K10" s="114">
        <v>0</v>
      </c>
      <c r="L10" s="114">
        <v>187262500</v>
      </c>
    </row>
    <row r="11" spans="1:12" x14ac:dyDescent="0.15">
      <c r="A11" s="67"/>
      <c r="B11" s="68" t="s">
        <v>80</v>
      </c>
      <c r="C11" s="111">
        <v>1421061916</v>
      </c>
      <c r="D11" s="112">
        <v>320671953</v>
      </c>
      <c r="E11" s="113">
        <v>0</v>
      </c>
      <c r="F11" s="114">
        <v>8404516</v>
      </c>
      <c r="G11" s="114">
        <v>379212400</v>
      </c>
      <c r="H11" s="114">
        <v>0</v>
      </c>
      <c r="I11" s="114">
        <v>0</v>
      </c>
      <c r="J11" s="114">
        <v>0</v>
      </c>
      <c r="K11" s="114">
        <v>0</v>
      </c>
      <c r="L11" s="114">
        <v>1033445000</v>
      </c>
    </row>
    <row r="12" spans="1:12" x14ac:dyDescent="0.15">
      <c r="A12" s="67" t="s">
        <v>81</v>
      </c>
      <c r="B12" s="68"/>
      <c r="C12" s="111"/>
      <c r="D12" s="112"/>
      <c r="E12" s="113"/>
      <c r="F12" s="114"/>
      <c r="G12" s="114"/>
      <c r="H12" s="114"/>
      <c r="I12" s="114"/>
      <c r="J12" s="114"/>
      <c r="K12" s="114"/>
      <c r="L12" s="114"/>
    </row>
    <row r="13" spans="1:12" x14ac:dyDescent="0.15">
      <c r="A13" s="67"/>
      <c r="B13" s="68" t="s">
        <v>82</v>
      </c>
      <c r="C13" s="111">
        <v>23345076544</v>
      </c>
      <c r="D13" s="112">
        <v>2117176817</v>
      </c>
      <c r="E13" s="113">
        <v>22175963236</v>
      </c>
      <c r="F13" s="114">
        <v>1169113308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</row>
    <row r="14" spans="1:12" x14ac:dyDescent="0.15">
      <c r="A14" s="67"/>
      <c r="B14" s="68" t="s">
        <v>83</v>
      </c>
      <c r="C14" s="111">
        <v>243161852</v>
      </c>
      <c r="D14" s="112">
        <v>99350349</v>
      </c>
      <c r="E14" s="113">
        <v>243161852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</row>
    <row r="15" spans="1:12" x14ac:dyDescent="0.15">
      <c r="A15" s="67"/>
      <c r="B15" s="68" t="s">
        <v>84</v>
      </c>
      <c r="C15" s="111">
        <v>0</v>
      </c>
      <c r="D15" s="112">
        <v>0</v>
      </c>
      <c r="E15" s="113">
        <v>0</v>
      </c>
      <c r="F15" s="114">
        <v>0</v>
      </c>
      <c r="G15" s="114">
        <v>0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</row>
    <row r="16" spans="1:12" x14ac:dyDescent="0.15">
      <c r="A16" s="67"/>
      <c r="B16" s="68" t="s">
        <v>80</v>
      </c>
      <c r="C16" s="111">
        <v>1250959944</v>
      </c>
      <c r="D16" s="112">
        <v>375852211</v>
      </c>
      <c r="E16" s="113">
        <v>186653030</v>
      </c>
      <c r="F16" s="114">
        <v>151278541</v>
      </c>
      <c r="G16" s="114">
        <v>252932657</v>
      </c>
      <c r="H16" s="114">
        <v>660095716</v>
      </c>
      <c r="I16" s="114">
        <v>0</v>
      </c>
      <c r="J16" s="114">
        <v>0</v>
      </c>
      <c r="K16" s="114">
        <v>0</v>
      </c>
      <c r="L16" s="114">
        <v>0</v>
      </c>
    </row>
    <row r="17" spans="1:12" x14ac:dyDescent="0.15">
      <c r="A17" s="67" t="s">
        <v>85</v>
      </c>
      <c r="B17" s="68"/>
      <c r="C17" s="111">
        <v>0</v>
      </c>
      <c r="D17" s="112">
        <v>0</v>
      </c>
      <c r="E17" s="113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0</v>
      </c>
    </row>
    <row r="18" spans="1:12" x14ac:dyDescent="0.15">
      <c r="A18" s="271"/>
      <c r="B18" s="272"/>
      <c r="C18" s="273"/>
      <c r="D18" s="112"/>
      <c r="E18" s="274"/>
      <c r="F18" s="275"/>
      <c r="G18" s="275"/>
      <c r="H18" s="275"/>
      <c r="I18" s="275"/>
      <c r="J18" s="275"/>
      <c r="K18" s="275"/>
      <c r="L18" s="275"/>
    </row>
    <row r="19" spans="1:12" x14ac:dyDescent="0.15">
      <c r="A19" s="271"/>
      <c r="B19" s="272" t="s">
        <v>324</v>
      </c>
      <c r="C19" s="273">
        <v>2537523851</v>
      </c>
      <c r="D19" s="112">
        <v>238876625</v>
      </c>
      <c r="E19" s="274">
        <v>512220545</v>
      </c>
      <c r="F19" s="275">
        <v>2025303306</v>
      </c>
      <c r="G19" s="275"/>
      <c r="H19" s="275"/>
      <c r="I19" s="275"/>
      <c r="J19" s="275"/>
      <c r="K19" s="275"/>
      <c r="L19" s="275"/>
    </row>
    <row r="20" spans="1:12" x14ac:dyDescent="0.15">
      <c r="A20" s="271"/>
      <c r="B20" s="272" t="s">
        <v>325</v>
      </c>
      <c r="C20" s="273">
        <v>10274183696</v>
      </c>
      <c r="D20" s="112">
        <v>812964977</v>
      </c>
      <c r="E20" s="274">
        <v>4118116340</v>
      </c>
      <c r="F20" s="275">
        <v>6156067356</v>
      </c>
      <c r="G20" s="275"/>
      <c r="H20" s="275"/>
      <c r="I20" s="275"/>
      <c r="J20" s="275"/>
      <c r="K20" s="275"/>
      <c r="L20" s="275"/>
    </row>
    <row r="21" spans="1:12" x14ac:dyDescent="0.15">
      <c r="A21" s="271"/>
      <c r="B21" s="272"/>
      <c r="C21" s="273"/>
      <c r="D21" s="112"/>
      <c r="E21" s="274"/>
      <c r="F21" s="275"/>
      <c r="G21" s="275"/>
      <c r="H21" s="275"/>
      <c r="I21" s="275"/>
      <c r="J21" s="275"/>
      <c r="K21" s="275"/>
      <c r="L21" s="275"/>
    </row>
    <row r="22" spans="1:12" x14ac:dyDescent="0.15">
      <c r="A22" s="115" t="s">
        <v>20</v>
      </c>
      <c r="B22" s="116"/>
      <c r="C22" s="117">
        <f>SUM(C6:C21)</f>
        <v>47233033982</v>
      </c>
      <c r="D22" s="117">
        <f t="shared" ref="D22:L22" si="0">SUM(D6:D21)</f>
        <v>5204253312</v>
      </c>
      <c r="E22" s="117">
        <f t="shared" si="0"/>
        <v>27385943599</v>
      </c>
      <c r="F22" s="117">
        <f t="shared" si="0"/>
        <v>11394869855</v>
      </c>
      <c r="G22" s="117">
        <f t="shared" si="0"/>
        <v>4696020714</v>
      </c>
      <c r="H22" s="117">
        <f t="shared" si="0"/>
        <v>2516129814</v>
      </c>
      <c r="I22" s="117">
        <f t="shared" si="0"/>
        <v>0</v>
      </c>
      <c r="J22" s="117">
        <f t="shared" si="0"/>
        <v>0</v>
      </c>
      <c r="K22" s="117">
        <f t="shared" si="0"/>
        <v>0</v>
      </c>
      <c r="L22" s="117">
        <f t="shared" si="0"/>
        <v>1240070000</v>
      </c>
    </row>
    <row r="23" spans="1:12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15">
      <c r="A24" s="70" t="s">
        <v>86</v>
      </c>
      <c r="B24" s="30"/>
      <c r="C24" s="118"/>
      <c r="D24" s="118"/>
      <c r="E24" s="118"/>
      <c r="F24" s="118"/>
      <c r="G24" s="118"/>
      <c r="H24" s="118"/>
      <c r="I24" s="118"/>
      <c r="J24" s="118" t="s">
        <v>154</v>
      </c>
      <c r="K24" s="36"/>
    </row>
    <row r="25" spans="1:12" ht="36" x14ac:dyDescent="0.15">
      <c r="A25" s="304" t="s">
        <v>326</v>
      </c>
      <c r="B25" s="304"/>
      <c r="C25" s="276" t="s">
        <v>64</v>
      </c>
      <c r="D25" s="278" t="s">
        <v>87</v>
      </c>
      <c r="E25" s="119" t="s">
        <v>88</v>
      </c>
      <c r="F25" s="119" t="s">
        <v>89</v>
      </c>
      <c r="G25" s="119" t="s">
        <v>90</v>
      </c>
      <c r="H25" s="119" t="s">
        <v>91</v>
      </c>
      <c r="I25" s="119" t="s">
        <v>92</v>
      </c>
      <c r="J25" s="120" t="s">
        <v>93</v>
      </c>
      <c r="K25" s="119" t="s">
        <v>94</v>
      </c>
      <c r="L25" s="121"/>
    </row>
    <row r="26" spans="1:12" x14ac:dyDescent="0.15">
      <c r="A26" s="303" t="s">
        <v>327</v>
      </c>
      <c r="B26" s="303"/>
      <c r="C26" s="277">
        <f>SUM(D26:J26)</f>
        <v>34421326435</v>
      </c>
      <c r="D26" s="279">
        <v>33799773386</v>
      </c>
      <c r="E26" s="122">
        <v>621553049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3">
        <v>0</v>
      </c>
      <c r="L26" s="124"/>
    </row>
    <row r="27" spans="1:12" x14ac:dyDescent="0.15">
      <c r="A27" s="303" t="s">
        <v>321</v>
      </c>
      <c r="B27" s="303"/>
      <c r="C27" s="277">
        <f t="shared" ref="C27:C28" si="1">SUM(D27:J27)</f>
        <v>2537523851</v>
      </c>
      <c r="D27" s="279">
        <v>1714174559</v>
      </c>
      <c r="E27" s="122">
        <v>135098012</v>
      </c>
      <c r="F27" s="122">
        <v>362998245</v>
      </c>
      <c r="G27" s="122">
        <v>206910800</v>
      </c>
      <c r="H27" s="122">
        <v>69321852</v>
      </c>
      <c r="I27" s="122">
        <v>10445527</v>
      </c>
      <c r="J27" s="122">
        <v>38574856</v>
      </c>
      <c r="K27" s="123">
        <v>0</v>
      </c>
      <c r="L27" s="124"/>
    </row>
    <row r="28" spans="1:12" x14ac:dyDescent="0.15">
      <c r="A28" s="303" t="s">
        <v>325</v>
      </c>
      <c r="B28" s="303"/>
      <c r="C28" s="277">
        <f t="shared" si="1"/>
        <v>10274183696</v>
      </c>
      <c r="D28" s="279">
        <v>3883538410</v>
      </c>
      <c r="E28" s="122">
        <v>3420303695</v>
      </c>
      <c r="F28" s="122">
        <v>2523381175</v>
      </c>
      <c r="G28" s="122">
        <v>193183074</v>
      </c>
      <c r="H28" s="122">
        <v>121550702</v>
      </c>
      <c r="I28" s="122">
        <v>84108290</v>
      </c>
      <c r="J28" s="122">
        <v>48118350</v>
      </c>
      <c r="K28" s="123">
        <v>0</v>
      </c>
      <c r="L28" s="124"/>
    </row>
    <row r="29" spans="1:12" x14ac:dyDescent="0.15">
      <c r="B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12" x14ac:dyDescent="0.15">
      <c r="A30" s="70" t="s">
        <v>95</v>
      </c>
      <c r="B30" s="30"/>
      <c r="C30" s="70" t="s">
        <v>95</v>
      </c>
      <c r="D30" s="118"/>
      <c r="E30" s="118"/>
      <c r="F30" s="118"/>
      <c r="G30" s="118"/>
      <c r="H30" s="118"/>
      <c r="I30" s="118"/>
      <c r="J30" s="118"/>
      <c r="K30" s="118"/>
      <c r="L30" s="118" t="s">
        <v>154</v>
      </c>
    </row>
    <row r="31" spans="1:12" ht="24" customHeight="1" x14ac:dyDescent="0.15">
      <c r="A31" s="304" t="s">
        <v>326</v>
      </c>
      <c r="B31" s="304"/>
      <c r="C31" s="276" t="s">
        <v>64</v>
      </c>
      <c r="D31" s="278" t="s">
        <v>96</v>
      </c>
      <c r="E31" s="119" t="s">
        <v>97</v>
      </c>
      <c r="F31" s="119" t="s">
        <v>98</v>
      </c>
      <c r="G31" s="119" t="s">
        <v>99</v>
      </c>
      <c r="H31" s="119" t="s">
        <v>100</v>
      </c>
      <c r="I31" s="119" t="s">
        <v>101</v>
      </c>
      <c r="J31" s="119" t="s">
        <v>102</v>
      </c>
      <c r="K31" s="119" t="s">
        <v>103</v>
      </c>
      <c r="L31" s="120" t="s">
        <v>104</v>
      </c>
    </row>
    <row r="32" spans="1:12" x14ac:dyDescent="0.15">
      <c r="A32" s="303" t="s">
        <v>327</v>
      </c>
      <c r="B32" s="303"/>
      <c r="C32" s="277">
        <f>SUM(D32:L32)</f>
        <v>34421326435</v>
      </c>
      <c r="D32" s="279">
        <v>4152411710</v>
      </c>
      <c r="E32" s="122">
        <v>3854005144</v>
      </c>
      <c r="F32" s="122">
        <v>3620794506</v>
      </c>
      <c r="G32" s="122">
        <v>3255998164</v>
      </c>
      <c r="H32" s="122">
        <v>2911237383</v>
      </c>
      <c r="I32" s="122">
        <v>10594276815</v>
      </c>
      <c r="J32" s="122">
        <v>4810519082</v>
      </c>
      <c r="K32" s="122">
        <v>1222083631</v>
      </c>
      <c r="L32" s="122">
        <v>0</v>
      </c>
    </row>
    <row r="33" spans="1:12" x14ac:dyDescent="0.15">
      <c r="A33" s="303" t="s">
        <v>321</v>
      </c>
      <c r="B33" s="303"/>
      <c r="C33" s="277">
        <f t="shared" ref="C33:C34" si="2">SUM(D33:L33)</f>
        <v>2537523851</v>
      </c>
      <c r="D33" s="279">
        <v>238876625</v>
      </c>
      <c r="E33" s="122">
        <v>218808798</v>
      </c>
      <c r="F33" s="122">
        <v>173603078</v>
      </c>
      <c r="G33" s="122">
        <v>156155388</v>
      </c>
      <c r="H33" s="122">
        <v>117237362</v>
      </c>
      <c r="I33" s="122">
        <v>597014171</v>
      </c>
      <c r="J33" s="122">
        <v>420438648</v>
      </c>
      <c r="K33" s="122">
        <v>286912376</v>
      </c>
      <c r="L33" s="122">
        <v>328477405</v>
      </c>
    </row>
    <row r="34" spans="1:12" x14ac:dyDescent="0.15">
      <c r="A34" s="303" t="s">
        <v>325</v>
      </c>
      <c r="B34" s="303"/>
      <c r="C34" s="277">
        <f t="shared" si="2"/>
        <v>10274183696</v>
      </c>
      <c r="D34" s="279">
        <v>812964977</v>
      </c>
      <c r="E34" s="122">
        <v>759785847</v>
      </c>
      <c r="F34" s="122">
        <v>708181547</v>
      </c>
      <c r="G34" s="122">
        <v>664039707</v>
      </c>
      <c r="H34" s="122">
        <v>624508726</v>
      </c>
      <c r="I34" s="122">
        <v>2731518399</v>
      </c>
      <c r="J34" s="122">
        <v>2005122187</v>
      </c>
      <c r="K34" s="122">
        <v>1268114049</v>
      </c>
      <c r="L34" s="122">
        <v>699948257</v>
      </c>
    </row>
    <row r="35" spans="1:12" x14ac:dyDescent="0.15"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1:12" x14ac:dyDescent="0.15">
      <c r="A36" s="70" t="s">
        <v>105</v>
      </c>
      <c r="B36" s="30"/>
      <c r="C36" s="30"/>
      <c r="D36" s="30"/>
      <c r="E36" s="118"/>
      <c r="F36" s="118"/>
      <c r="G36" s="118"/>
      <c r="H36" s="118" t="s">
        <v>154</v>
      </c>
      <c r="I36" s="30"/>
      <c r="J36" s="30"/>
      <c r="K36" s="30"/>
    </row>
    <row r="37" spans="1:12" ht="27" customHeight="1" x14ac:dyDescent="0.15">
      <c r="A37" s="304" t="s">
        <v>106</v>
      </c>
      <c r="B37" s="304"/>
      <c r="C37" s="305" t="s">
        <v>107</v>
      </c>
      <c r="D37" s="305"/>
      <c r="E37" s="305"/>
      <c r="F37" s="305"/>
      <c r="G37" s="305"/>
      <c r="H37" s="306"/>
      <c r="I37" s="30"/>
      <c r="J37" s="30"/>
      <c r="K37" s="30"/>
    </row>
    <row r="38" spans="1:12" x14ac:dyDescent="0.15">
      <c r="A38" s="298"/>
      <c r="B38" s="298"/>
      <c r="C38" s="299"/>
      <c r="D38" s="300"/>
      <c r="E38" s="300"/>
      <c r="F38" s="300"/>
      <c r="G38" s="300"/>
      <c r="H38" s="301"/>
      <c r="I38" s="30"/>
      <c r="J38" s="30"/>
      <c r="K38" s="30"/>
    </row>
  </sheetData>
  <mergeCells count="20">
    <mergeCell ref="A38:B38"/>
    <mergeCell ref="C38:H38"/>
    <mergeCell ref="I3:I4"/>
    <mergeCell ref="A28:B28"/>
    <mergeCell ref="A31:B31"/>
    <mergeCell ref="A32:B32"/>
    <mergeCell ref="A33:B33"/>
    <mergeCell ref="A34:B34"/>
    <mergeCell ref="A25:B25"/>
    <mergeCell ref="A26:B26"/>
    <mergeCell ref="A27:B27"/>
    <mergeCell ref="A37:B37"/>
    <mergeCell ref="C37:H37"/>
    <mergeCell ref="L3:L4"/>
    <mergeCell ref="A3:B4"/>
    <mergeCell ref="C3:C4"/>
    <mergeCell ref="E3:E4"/>
    <mergeCell ref="F3:F4"/>
    <mergeCell ref="G3:G4"/>
    <mergeCell ref="H3:H4"/>
  </mergeCells>
  <phoneticPr fontId="6"/>
  <pageMargins left="0.39370078740157483" right="0.39370078740157483" top="0.78740157480314965" bottom="0.59055118110236227" header="0.31496062992125984" footer="0.31496062992125984"/>
  <pageSetup paperSize="9" scale="70" fitToHeight="0" orientation="landscape" horizontalDpi="300" verticalDpi="300" r:id="rId1"/>
  <headerFooter alignWithMargins="0">
    <oddFooter>埼玉県狭山市</oddFooter>
    <evenFooter>埼玉県狭山市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 tint="0.79998168889431442"/>
    <pageSetUpPr fitToPage="1"/>
  </sheetPr>
  <dimension ref="B1:H9"/>
  <sheetViews>
    <sheetView view="pageBreakPreview" zoomScaleNormal="100" zoomScaleSheetLayoutView="100" workbookViewId="0">
      <selection activeCell="K1" sqref="K1:K1048576"/>
    </sheetView>
  </sheetViews>
  <sheetFormatPr defaultColWidth="9" defaultRowHeight="18" customHeight="1" x14ac:dyDescent="0.15"/>
  <cols>
    <col min="1" max="1" width="1.5" style="18" customWidth="1"/>
    <col min="2" max="2" width="44.375" style="18" customWidth="1"/>
    <col min="3" max="7" width="16.375" style="18" customWidth="1"/>
    <col min="8" max="8" width="2.375" style="18" customWidth="1"/>
    <col min="9" max="16384" width="9" style="18"/>
  </cols>
  <sheetData>
    <row r="1" spans="2:8" ht="18" customHeight="1" x14ac:dyDescent="0.15">
      <c r="B1" s="125" t="s">
        <v>108</v>
      </c>
      <c r="G1" s="126" t="s">
        <v>154</v>
      </c>
    </row>
    <row r="2" spans="2:8" ht="18" customHeight="1" x14ac:dyDescent="0.15">
      <c r="B2" s="307" t="s">
        <v>3</v>
      </c>
      <c r="C2" s="307" t="s">
        <v>109</v>
      </c>
      <c r="D2" s="307" t="s">
        <v>110</v>
      </c>
      <c r="E2" s="309" t="s">
        <v>111</v>
      </c>
      <c r="F2" s="310"/>
      <c r="G2" s="307" t="s">
        <v>112</v>
      </c>
      <c r="H2" s="37"/>
    </row>
    <row r="3" spans="2:8" ht="18" customHeight="1" x14ac:dyDescent="0.15">
      <c r="B3" s="308"/>
      <c r="C3" s="308"/>
      <c r="D3" s="308"/>
      <c r="E3" s="127" t="s">
        <v>113</v>
      </c>
      <c r="F3" s="127" t="s">
        <v>114</v>
      </c>
      <c r="G3" s="308"/>
      <c r="H3" s="37"/>
    </row>
    <row r="4" spans="2:8" ht="18" customHeight="1" x14ac:dyDescent="0.15">
      <c r="B4" s="128" t="s">
        <v>262</v>
      </c>
      <c r="C4" s="202">
        <v>65810220</v>
      </c>
      <c r="D4" s="203">
        <v>11064747</v>
      </c>
      <c r="E4" s="204">
        <v>23959973</v>
      </c>
      <c r="F4" s="205">
        <v>0</v>
      </c>
      <c r="G4" s="206">
        <v>52914994</v>
      </c>
      <c r="H4" s="37"/>
    </row>
    <row r="5" spans="2:8" ht="18" customHeight="1" x14ac:dyDescent="0.15">
      <c r="B5" s="128" t="s">
        <v>263</v>
      </c>
      <c r="C5" s="207">
        <v>80971968</v>
      </c>
      <c r="D5" s="208">
        <v>515394</v>
      </c>
      <c r="E5" s="209">
        <v>5503083</v>
      </c>
      <c r="F5" s="210">
        <v>0</v>
      </c>
      <c r="G5" s="211">
        <v>75984279</v>
      </c>
      <c r="H5" s="37"/>
    </row>
    <row r="6" spans="2:8" ht="18" customHeight="1" x14ac:dyDescent="0.15">
      <c r="B6" s="128" t="s">
        <v>264</v>
      </c>
      <c r="C6" s="212">
        <v>3754006275</v>
      </c>
      <c r="D6" s="213">
        <v>0</v>
      </c>
      <c r="E6" s="214">
        <v>40912715</v>
      </c>
      <c r="F6" s="215">
        <v>0</v>
      </c>
      <c r="G6" s="216">
        <v>3713093560</v>
      </c>
      <c r="H6" s="37"/>
    </row>
    <row r="7" spans="2:8" ht="18" customHeight="1" x14ac:dyDescent="0.15">
      <c r="B7" s="130" t="s">
        <v>265</v>
      </c>
      <c r="C7" s="217">
        <v>0</v>
      </c>
      <c r="D7" s="218">
        <v>0</v>
      </c>
      <c r="E7" s="219">
        <v>0</v>
      </c>
      <c r="F7" s="220">
        <v>0</v>
      </c>
      <c r="G7" s="221">
        <v>0</v>
      </c>
      <c r="H7" s="37"/>
    </row>
    <row r="8" spans="2:8" ht="18" customHeight="1" x14ac:dyDescent="0.15">
      <c r="B8" s="130" t="s">
        <v>266</v>
      </c>
      <c r="C8" s="222">
        <v>549104083</v>
      </c>
      <c r="D8" s="223">
        <v>542241581</v>
      </c>
      <c r="E8" s="224">
        <v>533126512</v>
      </c>
      <c r="F8" s="225">
        <v>0</v>
      </c>
      <c r="G8" s="226">
        <v>558219152</v>
      </c>
      <c r="H8" s="37"/>
    </row>
    <row r="9" spans="2:8" ht="18" customHeight="1" x14ac:dyDescent="0.15">
      <c r="B9" s="131" t="s">
        <v>5</v>
      </c>
      <c r="C9" s="227">
        <v>4449892546</v>
      </c>
      <c r="D9" s="228">
        <v>553821722</v>
      </c>
      <c r="E9" s="229">
        <v>603502283</v>
      </c>
      <c r="F9" s="230">
        <v>0</v>
      </c>
      <c r="G9" s="231">
        <v>4400211985</v>
      </c>
      <c r="H9" s="37"/>
    </row>
  </sheetData>
  <mergeCells count="5">
    <mergeCell ref="B2:B3"/>
    <mergeCell ref="C2:C3"/>
    <mergeCell ref="D2:D3"/>
    <mergeCell ref="E2:F2"/>
    <mergeCell ref="G2:G3"/>
  </mergeCells>
  <phoneticPr fontId="6"/>
  <pageMargins left="0.39370078740157483" right="0.39370078740157483" top="0.78740157480314965" bottom="0.59055118110236227" header="0.31496062992125984" footer="0.31496062992125984"/>
  <pageSetup paperSize="9" orientation="landscape" r:id="rId1"/>
  <headerFooter>
    <oddFooter>埼玉県狭山市</oddFooter>
    <evenFooter>埼玉県狭山市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有形固定資産の明細</vt:lpstr>
      <vt:lpstr>全体行政コスト計算書に係る行政目的別の明細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地方債等明細</vt:lpstr>
      <vt:lpstr>引当金の明細</vt:lpstr>
      <vt:lpstr>補助金等</vt:lpstr>
      <vt:lpstr>財源明細</vt:lpstr>
      <vt:lpstr>財源情報の明細</vt:lpstr>
      <vt:lpstr>資金の明細</vt:lpstr>
      <vt:lpstr>引当金の明細!Print_Area</vt:lpstr>
      <vt:lpstr>基金の明細!Print_Area</vt:lpstr>
      <vt:lpstr>財源情報の明細!Print_Area</vt:lpstr>
      <vt:lpstr>財源明細!Print_Area</vt:lpstr>
      <vt:lpstr>資金の明細!Print_Area</vt:lpstr>
      <vt:lpstr>全体行政コスト計算書に係る行政目的別の明細!Print_Area</vt:lpstr>
      <vt:lpstr>貸付金の明細!Print_Area</vt:lpstr>
      <vt:lpstr>地方債等明細!Print_Area</vt:lpstr>
      <vt:lpstr>長期延滞債権の明細!Print_Area</vt:lpstr>
      <vt:lpstr>投資及び出資金の明細!Print_Area</vt:lpstr>
      <vt:lpstr>補助金等!Print_Area</vt:lpstr>
      <vt:lpstr>未収金の明細!Print_Area</vt:lpstr>
      <vt:lpstr>有形固定資産の明細!Print_Area</vt:lpstr>
      <vt:lpstr>財源明細!Print_Titles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猪俣 恭平</dc:creator>
  <cp:lastModifiedBy>飯村　真樹</cp:lastModifiedBy>
  <cp:lastPrinted>2024-03-11T06:27:11Z</cp:lastPrinted>
  <dcterms:created xsi:type="dcterms:W3CDTF">2016-06-20T01:48:37Z</dcterms:created>
  <dcterms:modified xsi:type="dcterms:W3CDTF">2024-04-22T06:23:13Z</dcterms:modified>
</cp:coreProperties>
</file>